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830" yWindow="390" windowWidth="12270" windowHeight="9780" tabRatio="911"/>
  </bookViews>
  <sheets>
    <sheet name="Session summary" sheetId="15" r:id="rId1"/>
    <sheet name="Q to Premier" sheetId="24" r:id="rId2"/>
    <sheet name="Q by Ministry" sheetId="16" r:id="rId3"/>
    <sheet name="Q by Topic" sheetId="17" r:id="rId4"/>
    <sheet name="Opposition Qs" sheetId="18" r:id="rId5"/>
    <sheet name="Third Party Qs" sheetId="19" r:id="rId6"/>
    <sheet name="Top Media Stories" sheetId="20" r:id="rId7"/>
    <sheet name="Coverage by outlet" sheetId="21" r:id="rId8"/>
    <sheet name="Breakdown" sheetId="25" r:id="rId9"/>
  </sheets>
  <definedNames>
    <definedName name="_xlnm.Print_Area" localSheetId="0">'Session summary'!$A$1:$AE$57</definedName>
    <definedName name="Z_777E3F0C_3EF2_4369_AF82_74BA28FB5BB8_.wvu.Cols" localSheetId="0" hidden="1">'Session summary'!$W:$W,'Session summary'!$AC:$AC</definedName>
    <definedName name="Z_777E3F0C_3EF2_4369_AF82_74BA28FB5BB8_.wvu.PrintArea" localSheetId="0" hidden="1">'Session summary'!$A$1:$AE$55</definedName>
    <definedName name="Z_9476EE30_1D4D_4CC9_9C5C_90200D288427_.wvu.Cols" localSheetId="0" hidden="1">'Session summary'!$W:$W,'Session summary'!$AC:$AC</definedName>
    <definedName name="Z_9476EE30_1D4D_4CC9_9C5C_90200D288427_.wvu.PrintArea" localSheetId="0" hidden="1">'Session summary'!$A$1:$AE$55</definedName>
  </definedNames>
  <calcPr calcId="145621"/>
  <customWorkbookViews>
    <customWorkbookView name="test" guid="{9476EE30-1D4D-4CC9-9C5C-90200D288427}" maximized="1" windowWidth="1020" windowHeight="606" tabRatio="898" activeSheetId="15"/>
    <customWorkbookView name="Final Product" guid="{777E3F0C-3EF2-4369-AF82-74BA28FB5BB8}" maximized="1" windowWidth="1020" windowHeight="606" tabRatio="898" activeSheetId="15"/>
  </customWorkbookViews>
</workbook>
</file>

<file path=xl/calcChain.xml><?xml version="1.0" encoding="utf-8"?>
<calcChain xmlns="http://schemas.openxmlformats.org/spreadsheetml/2006/main">
  <c r="D71" i="21" l="1"/>
  <c r="CA688" i="25"/>
  <c r="C16" i="24"/>
  <c r="C17" i="19"/>
  <c r="B10" i="20" l="1"/>
  <c r="B11" i="20"/>
  <c r="B12" i="20"/>
  <c r="B7" i="20"/>
  <c r="B6" i="20"/>
  <c r="B8" i="20"/>
  <c r="B13" i="20"/>
  <c r="B14" i="20"/>
  <c r="A127" i="17"/>
  <c r="BZ99" i="25"/>
  <c r="BL99" i="25"/>
  <c r="BZ98" i="25"/>
  <c r="BL98" i="25"/>
  <c r="BZ97" i="25"/>
  <c r="BL97" i="25"/>
  <c r="BZ96" i="25"/>
  <c r="BL96" i="25"/>
  <c r="BZ95" i="25"/>
  <c r="BL95" i="25"/>
  <c r="BZ94" i="25"/>
  <c r="BL94" i="25"/>
  <c r="BZ93" i="25"/>
  <c r="BL93" i="25"/>
  <c r="BZ92" i="25"/>
  <c r="BL92" i="25"/>
  <c r="BZ91" i="25"/>
  <c r="BL91" i="25"/>
  <c r="BZ90" i="25"/>
  <c r="BL90" i="25"/>
  <c r="BZ89" i="25"/>
  <c r="BL89" i="25"/>
  <c r="BZ88" i="25"/>
  <c r="BL88" i="25"/>
  <c r="BZ87" i="25"/>
  <c r="BL87" i="25"/>
  <c r="BZ86" i="25"/>
  <c r="BL86" i="25"/>
  <c r="BZ85" i="25"/>
  <c r="BL85" i="25"/>
  <c r="BZ84" i="25"/>
  <c r="BL84" i="25"/>
  <c r="BZ83" i="25"/>
  <c r="BL83" i="25"/>
  <c r="BZ82" i="25"/>
  <c r="BL82" i="25"/>
  <c r="BZ81" i="25"/>
  <c r="BL81" i="25"/>
  <c r="BZ80" i="25"/>
  <c r="BL80" i="25"/>
  <c r="BZ79" i="25"/>
  <c r="BL79" i="25"/>
  <c r="BZ78" i="25"/>
  <c r="BL78" i="25"/>
  <c r="BZ77" i="25"/>
  <c r="BL77" i="25"/>
  <c r="BZ76" i="25"/>
  <c r="BL76" i="25"/>
  <c r="BZ75" i="25"/>
  <c r="BL75" i="25"/>
  <c r="BZ74" i="25"/>
  <c r="BL74" i="25"/>
  <c r="BZ73" i="25"/>
  <c r="BL73" i="25"/>
  <c r="BZ72" i="25"/>
  <c r="BL72" i="25"/>
  <c r="BZ71" i="25"/>
  <c r="BL71" i="25"/>
  <c r="BZ70" i="25"/>
  <c r="BL70" i="25"/>
  <c r="BZ69" i="25"/>
  <c r="BL69" i="25"/>
  <c r="BZ68" i="25"/>
  <c r="BL68" i="25"/>
  <c r="BZ67" i="25"/>
  <c r="BL67" i="25"/>
  <c r="BZ66" i="25"/>
  <c r="BL66" i="25"/>
  <c r="BZ65" i="25"/>
  <c r="BL65" i="25"/>
  <c r="BZ64" i="25"/>
  <c r="BL64" i="25"/>
  <c r="BZ63" i="25"/>
  <c r="BL63" i="25"/>
  <c r="BZ62" i="25"/>
  <c r="BL62" i="25"/>
  <c r="BZ61" i="25"/>
  <c r="BL61" i="25"/>
  <c r="BZ60" i="25"/>
  <c r="BL60" i="25"/>
  <c r="BZ59" i="25"/>
  <c r="BL59" i="25"/>
  <c r="BZ58" i="25"/>
  <c r="BL58" i="25"/>
  <c r="BZ57" i="25"/>
  <c r="BL57" i="25"/>
  <c r="BZ56" i="25"/>
  <c r="BL56" i="25"/>
  <c r="BZ55" i="25"/>
  <c r="BL55" i="25"/>
  <c r="BZ54" i="25"/>
  <c r="BL54" i="25"/>
  <c r="BZ53" i="25"/>
  <c r="BL53" i="25"/>
  <c r="BZ52" i="25"/>
  <c r="BL52" i="25"/>
  <c r="BZ51" i="25"/>
  <c r="BL51" i="25"/>
  <c r="BZ50" i="25"/>
  <c r="BL50" i="25"/>
  <c r="BZ49" i="25"/>
  <c r="BL49" i="25"/>
  <c r="BZ48" i="25"/>
  <c r="BL48" i="25"/>
  <c r="BZ47" i="25"/>
  <c r="BL47" i="25"/>
  <c r="BZ46" i="25"/>
  <c r="BL46" i="25"/>
  <c r="BZ45" i="25"/>
  <c r="BL45" i="25"/>
  <c r="BZ44" i="25"/>
  <c r="BL44" i="25"/>
  <c r="BZ43" i="25"/>
  <c r="BL43" i="25"/>
  <c r="BZ42" i="25"/>
  <c r="BL42" i="25"/>
  <c r="BZ41" i="25"/>
  <c r="BL41" i="25"/>
  <c r="BZ40" i="25"/>
  <c r="BL40" i="25"/>
  <c r="BZ39" i="25"/>
  <c r="BL39" i="25"/>
  <c r="BZ38" i="25"/>
  <c r="BL38" i="25"/>
  <c r="BZ37" i="25"/>
  <c r="BL37" i="25"/>
  <c r="BZ36" i="25"/>
  <c r="BL36" i="25"/>
  <c r="BZ35" i="25"/>
  <c r="BL35" i="25"/>
  <c r="BZ34" i="25"/>
  <c r="BL34" i="25"/>
  <c r="BZ33" i="25"/>
  <c r="BL33" i="25"/>
  <c r="BZ32" i="25"/>
  <c r="BL32" i="25"/>
  <c r="BZ31" i="25"/>
  <c r="BL31" i="25"/>
  <c r="BZ30" i="25"/>
  <c r="BL30" i="25"/>
  <c r="BZ29" i="25"/>
  <c r="BL29" i="25"/>
  <c r="BZ28" i="25"/>
  <c r="BL28" i="25"/>
  <c r="BZ27" i="25"/>
  <c r="BL27" i="25"/>
  <c r="BZ26" i="25"/>
  <c r="BL26" i="25"/>
  <c r="BZ25" i="25"/>
  <c r="BL25" i="25"/>
  <c r="BZ24" i="25"/>
  <c r="BL24" i="25"/>
  <c r="BZ23" i="25"/>
  <c r="BL23" i="25"/>
  <c r="BZ22" i="25"/>
  <c r="BL22" i="25"/>
  <c r="BZ21" i="25"/>
  <c r="BL21" i="25"/>
  <c r="BZ20" i="25"/>
  <c r="BL20" i="25"/>
  <c r="BZ19" i="25"/>
  <c r="BL19" i="25"/>
  <c r="BZ18" i="25"/>
  <c r="BL18" i="25"/>
  <c r="BZ17" i="25"/>
  <c r="BL17" i="25"/>
  <c r="BZ16" i="25"/>
  <c r="BL16" i="25"/>
  <c r="BZ15" i="25"/>
  <c r="BL15" i="25"/>
  <c r="BZ14" i="25"/>
  <c r="BL14" i="25"/>
  <c r="BZ13" i="25"/>
  <c r="BL13" i="25"/>
  <c r="BZ12" i="25"/>
  <c r="BL12" i="25"/>
  <c r="BZ11" i="25"/>
  <c r="BL11" i="25"/>
  <c r="BZ10" i="25"/>
  <c r="BL10" i="25"/>
  <c r="BZ9" i="25"/>
  <c r="BL9" i="25"/>
  <c r="BZ8" i="25"/>
  <c r="BL8" i="25"/>
  <c r="BZ7" i="25"/>
  <c r="BL7" i="25"/>
  <c r="BZ6" i="25"/>
  <c r="BL6" i="25"/>
  <c r="BZ5" i="25"/>
  <c r="BL5" i="25"/>
  <c r="BZ4" i="25"/>
  <c r="BL4" i="25"/>
  <c r="BZ3" i="25"/>
  <c r="BL3" i="25"/>
  <c r="A11" i="17" l="1"/>
  <c r="A139" i="17"/>
  <c r="A41" i="17"/>
  <c r="A157" i="17"/>
  <c r="A72" i="17"/>
  <c r="A107" i="17"/>
  <c r="A153" i="17"/>
  <c r="A104" i="17"/>
  <c r="A75" i="17"/>
  <c r="A30" i="17"/>
  <c r="A76" i="17"/>
  <c r="A65" i="17"/>
  <c r="A39" i="17"/>
  <c r="A110" i="17"/>
  <c r="A135" i="17"/>
  <c r="A103" i="17"/>
  <c r="A34" i="17"/>
  <c r="A78" i="17"/>
  <c r="A119" i="17"/>
  <c r="A52" i="17"/>
  <c r="A9" i="17"/>
  <c r="A55" i="17"/>
  <c r="A42" i="17"/>
  <c r="A94" i="17"/>
  <c r="A134" i="17"/>
  <c r="A99" i="17"/>
  <c r="A136" i="17"/>
  <c r="A137" i="17"/>
  <c r="A108" i="17"/>
  <c r="A133" i="17"/>
  <c r="A123" i="17"/>
  <c r="A71" i="17"/>
  <c r="A109" i="17"/>
  <c r="A53" i="17"/>
  <c r="A105" i="17"/>
  <c r="A22" i="17"/>
  <c r="A26" i="17"/>
  <c r="A63" i="17"/>
  <c r="A147" i="17"/>
  <c r="A35" i="17"/>
  <c r="A57" i="17"/>
  <c r="A24" i="17"/>
  <c r="A36" i="17"/>
  <c r="A155" i="17"/>
  <c r="A146" i="17"/>
  <c r="A14" i="17"/>
  <c r="A156" i="17"/>
  <c r="A115" i="17"/>
  <c r="A51" i="17"/>
  <c r="A97" i="17"/>
  <c r="A28" i="17"/>
  <c r="A77" i="17"/>
  <c r="A21" i="17"/>
  <c r="A128" i="17"/>
  <c r="A19" i="17"/>
  <c r="A131" i="17"/>
  <c r="A13" i="17"/>
  <c r="A93" i="17"/>
  <c r="A20" i="17"/>
  <c r="A126" i="17"/>
  <c r="A114" i="17"/>
  <c r="A130" i="17"/>
  <c r="A82" i="17"/>
  <c r="A112" i="17"/>
  <c r="A129" i="17"/>
  <c r="A122" i="17"/>
  <c r="A90" i="17"/>
  <c r="A60" i="17"/>
  <c r="A145" i="17"/>
  <c r="A98" i="17"/>
  <c r="A12" i="17"/>
  <c r="A48" i="17"/>
  <c r="A100" i="17"/>
  <c r="A62" i="17"/>
  <c r="A85" i="17"/>
  <c r="A61" i="17"/>
  <c r="A88" i="17"/>
  <c r="A25" i="17"/>
  <c r="A46" i="17"/>
  <c r="A106" i="17"/>
  <c r="A45" i="17"/>
  <c r="A142" i="17"/>
  <c r="A141" i="17"/>
  <c r="A140" i="17"/>
  <c r="A118" i="17"/>
  <c r="A83" i="17"/>
  <c r="A56" i="17"/>
  <c r="A117" i="17"/>
  <c r="A96" i="17"/>
  <c r="A50" i="17"/>
  <c r="A81" i="17"/>
  <c r="A67" i="17"/>
  <c r="A149" i="17"/>
  <c r="A16" i="17"/>
  <c r="A151" i="17"/>
  <c r="A144" i="17"/>
  <c r="A49" i="17"/>
  <c r="A116" i="17"/>
  <c r="A159" i="17"/>
  <c r="A44" i="17"/>
  <c r="A68" i="17"/>
  <c r="A66" i="17"/>
  <c r="A92" i="17"/>
  <c r="A33" i="17"/>
  <c r="A47" i="17"/>
  <c r="A31" i="17"/>
  <c r="A124" i="17"/>
  <c r="A143" i="17"/>
  <c r="A148" i="17"/>
  <c r="A125" i="17"/>
  <c r="A95" i="17"/>
  <c r="A80" i="17"/>
  <c r="A58" i="17"/>
  <c r="A10" i="17"/>
  <c r="A43" i="17"/>
  <c r="A59" i="17"/>
  <c r="A73" i="17"/>
  <c r="A38" i="17"/>
  <c r="A150" i="17"/>
  <c r="A40" i="17"/>
  <c r="A158" i="17"/>
  <c r="A32" i="17"/>
  <c r="A17" i="17"/>
  <c r="A29" i="17"/>
  <c r="A69" i="17"/>
  <c r="A120" i="17"/>
  <c r="A113" i="17"/>
  <c r="A84" i="17"/>
  <c r="A89" i="17"/>
  <c r="A27" i="17"/>
  <c r="A102" i="17"/>
  <c r="A15" i="17"/>
  <c r="A132" i="17"/>
  <c r="A138" i="17"/>
  <c r="A111" i="17"/>
  <c r="A54" i="17"/>
  <c r="A121" i="17"/>
  <c r="A91" i="17"/>
  <c r="A86" i="17"/>
  <c r="A154" i="17"/>
  <c r="A87" i="17"/>
  <c r="A79" i="17"/>
  <c r="A23" i="17"/>
  <c r="A37" i="17"/>
  <c r="A433" i="17"/>
  <c r="A502" i="17"/>
  <c r="A553" i="17"/>
  <c r="A426" i="17"/>
  <c r="A235" i="17"/>
  <c r="A405" i="17"/>
  <c r="A171" i="17"/>
  <c r="A376" i="17"/>
  <c r="A521" i="17"/>
  <c r="A351" i="17"/>
  <c r="A504" i="17"/>
  <c r="A330" i="17"/>
  <c r="A401" i="17"/>
  <c r="A190" i="17"/>
  <c r="A394" i="17"/>
  <c r="A246" i="17"/>
  <c r="A363" i="17"/>
  <c r="A290" i="17"/>
  <c r="A563" i="17"/>
  <c r="A180" i="17"/>
  <c r="A398" i="17"/>
  <c r="A522" i="17"/>
  <c r="A437" i="17"/>
  <c r="A230" i="17"/>
  <c r="A499" i="17"/>
  <c r="A543" i="17"/>
  <c r="A221" i="17"/>
  <c r="A537" i="17"/>
  <c r="A602" i="17"/>
  <c r="A538" i="17"/>
  <c r="A204" i="17"/>
  <c r="A294" i="17"/>
  <c r="A500" i="17"/>
  <c r="A568" i="17"/>
  <c r="A542" i="17"/>
  <c r="A438" i="17"/>
  <c r="A288" i="17"/>
  <c r="A365" i="17"/>
  <c r="A243" i="17"/>
  <c r="A210" i="17"/>
  <c r="A257" i="17"/>
  <c r="A191" i="17"/>
  <c r="A245" i="17"/>
  <c r="A193" i="17"/>
  <c r="A203" i="17"/>
  <c r="A402" i="17"/>
  <c r="A606" i="17"/>
  <c r="A513" i="17"/>
  <c r="A604" i="17"/>
  <c r="A249" i="17"/>
  <c r="A498" i="17"/>
  <c r="A188" i="17"/>
  <c r="A390" i="17"/>
  <c r="A576" i="17"/>
  <c r="A222" i="17"/>
  <c r="A422" i="17"/>
  <c r="A308" i="17"/>
  <c r="A285" i="17"/>
  <c r="A503" i="17"/>
  <c r="A607" i="17"/>
  <c r="A577" i="17"/>
  <c r="A514" i="17"/>
  <c r="A515" i="17"/>
  <c r="A469" i="17"/>
  <c r="A470" i="17"/>
  <c r="A367" i="17"/>
  <c r="A277" i="17"/>
  <c r="A239" i="17"/>
  <c r="A214" i="17"/>
  <c r="A306" i="17"/>
  <c r="A242" i="17"/>
  <c r="A449" i="17"/>
  <c r="A333" i="17"/>
  <c r="A471" i="17"/>
  <c r="A472" i="17"/>
  <c r="A473" i="17"/>
  <c r="A474" i="17"/>
  <c r="A475" i="17"/>
  <c r="A476" i="17"/>
  <c r="A343" i="17"/>
  <c r="A477" i="17"/>
  <c r="A337" i="17"/>
  <c r="A373" i="17"/>
  <c r="A195" i="17"/>
  <c r="A605" i="17"/>
  <c r="A439" i="17"/>
  <c r="A478" i="17"/>
  <c r="A451" i="17"/>
  <c r="A452" i="17"/>
  <c r="A453" i="17"/>
  <c r="A207" i="17"/>
  <c r="A169" i="17"/>
  <c r="A276" i="17"/>
  <c r="A356" i="17"/>
  <c r="A234" i="17"/>
  <c r="A272" i="17"/>
  <c r="A571" i="17"/>
  <c r="A183" i="17"/>
  <c r="A271" i="17"/>
  <c r="A179" i="17"/>
  <c r="A326" i="17"/>
  <c r="A479" i="17"/>
  <c r="A480" i="17"/>
  <c r="A481" i="17"/>
  <c r="A296" i="17"/>
  <c r="A255" i="17"/>
  <c r="A403" i="17"/>
  <c r="A578" i="17"/>
  <c r="A266" i="17"/>
  <c r="A369" i="17"/>
  <c r="A375" i="17"/>
  <c r="A292" i="17"/>
  <c r="A482" i="17"/>
  <c r="A483" i="17"/>
  <c r="A430" i="17"/>
  <c r="A440" i="17"/>
  <c r="A459" i="17"/>
  <c r="A305" i="17"/>
  <c r="A260" i="17"/>
  <c r="A253" i="17"/>
  <c r="A316" i="17"/>
  <c r="A208" i="17"/>
  <c r="A579" i="17"/>
  <c r="A350" i="17"/>
  <c r="A284" i="17"/>
  <c r="A465" i="17"/>
  <c r="A466" i="17"/>
  <c r="A434" i="17"/>
  <c r="A435" i="17"/>
  <c r="A254" i="17"/>
  <c r="A467" i="17"/>
  <c r="A468" i="17"/>
  <c r="A213" i="17"/>
  <c r="A318" i="17"/>
  <c r="A313" i="17"/>
  <c r="A331" i="17"/>
  <c r="A206" i="17"/>
  <c r="A633" i="17"/>
  <c r="A436" i="17"/>
  <c r="A615" i="17"/>
  <c r="A484" i="17"/>
  <c r="A441" i="17"/>
  <c r="A172" i="17"/>
  <c r="A573" i="17"/>
  <c r="A616" i="17"/>
  <c r="A427" i="17"/>
  <c r="A561" i="17"/>
  <c r="A574" i="17"/>
  <c r="A261" i="17"/>
  <c r="A374" i="17"/>
  <c r="A289" i="17"/>
  <c r="A533" i="17"/>
  <c r="A559" i="17"/>
  <c r="A547" i="17"/>
  <c r="A580" i="17"/>
  <c r="A523" i="17"/>
  <c r="A524" i="17"/>
  <c r="A562" i="17"/>
  <c r="A335" i="17"/>
  <c r="A244" i="17"/>
  <c r="A215" i="17"/>
  <c r="A428" i="17"/>
  <c r="A560" i="17"/>
  <c r="A399" i="17"/>
  <c r="A417" i="17"/>
  <c r="A327" i="17"/>
  <c r="A429" i="17"/>
  <c r="A166" i="17"/>
  <c r="A548" i="17"/>
  <c r="A525" i="17"/>
  <c r="A532" i="17"/>
  <c r="A526" i="17"/>
  <c r="A581" i="17"/>
  <c r="A336" i="17"/>
  <c r="A485" i="17"/>
  <c r="A349" i="17"/>
  <c r="A386" i="17"/>
  <c r="A442" i="17"/>
  <c r="A527" i="17"/>
  <c r="A176" i="17"/>
  <c r="A627" i="17"/>
  <c r="A486" i="17"/>
  <c r="A582" i="17"/>
  <c r="A528" i="17"/>
  <c r="A529" i="17"/>
  <c r="A275" i="17"/>
  <c r="A431" i="17"/>
  <c r="A570" i="17"/>
  <c r="A173" i="17"/>
  <c r="A583" i="17"/>
  <c r="A352" i="17"/>
  <c r="A432" i="17"/>
  <c r="A177" i="17"/>
  <c r="A270" i="17"/>
  <c r="A534" i="17"/>
  <c r="A545" i="17"/>
  <c r="A546" i="17"/>
  <c r="A530" i="17"/>
  <c r="A450" i="17"/>
  <c r="A229" i="17"/>
  <c r="A535" i="17"/>
  <c r="A178" i="17"/>
  <c r="A241" i="17"/>
  <c r="A531" i="17"/>
  <c r="A258" i="17"/>
  <c r="A388" i="17"/>
  <c r="A389" i="17"/>
  <c r="A328" i="17"/>
  <c r="A460" i="17"/>
  <c r="A282" i="17"/>
  <c r="A189" i="17"/>
  <c r="A511" i="17"/>
  <c r="A406" i="17"/>
  <c r="A584" i="17"/>
  <c r="A251" i="17"/>
  <c r="A609" i="17"/>
  <c r="A550" i="17"/>
  <c r="A322" i="17"/>
  <c r="A585" i="17"/>
  <c r="A512" i="17"/>
  <c r="A232" i="17"/>
  <c r="A287" i="17"/>
  <c r="A407" i="17"/>
  <c r="A516" i="17"/>
  <c r="A517" i="17"/>
  <c r="A415" i="17"/>
  <c r="A586" i="17"/>
  <c r="A408" i="17"/>
  <c r="A362" i="17"/>
  <c r="A218" i="17"/>
  <c r="A236" i="17"/>
  <c r="A518" i="17"/>
  <c r="A628" i="17"/>
  <c r="A391" i="17"/>
  <c r="A443" i="17"/>
  <c r="A414" i="17"/>
  <c r="A238" i="17"/>
  <c r="A508" i="17"/>
  <c r="A509" i="17"/>
  <c r="A340" i="17"/>
  <c r="A510" i="17"/>
  <c r="A264" i="17"/>
  <c r="A233" i="17"/>
  <c r="A587" i="17"/>
  <c r="A293" i="17"/>
  <c r="A519" i="17"/>
  <c r="A387" i="17"/>
  <c r="A360" i="17"/>
  <c r="A357" i="17"/>
  <c r="A588" i="17"/>
  <c r="A454" i="17"/>
  <c r="A589" i="17"/>
  <c r="A590" i="17"/>
  <c r="A165" i="17"/>
  <c r="A591" i="17"/>
  <c r="A273" i="17"/>
  <c r="A381" i="17"/>
  <c r="A455" i="17"/>
  <c r="A355" i="17"/>
  <c r="A610" i="17"/>
  <c r="A167" i="17"/>
  <c r="A262" i="17"/>
  <c r="A549" i="17"/>
  <c r="A199" i="17"/>
  <c r="A566" i="17"/>
  <c r="A592" i="17"/>
  <c r="A593" i="17"/>
  <c r="A594" i="17"/>
  <c r="A456" i="17"/>
  <c r="A265" i="17"/>
  <c r="A263" i="17"/>
  <c r="A380" i="17"/>
  <c r="A324" i="17"/>
  <c r="A225" i="17"/>
  <c r="A226" i="17"/>
  <c r="A348" i="17"/>
  <c r="A372" i="17"/>
  <c r="A329" i="17"/>
  <c r="A323" i="17"/>
  <c r="A595" i="17"/>
  <c r="A227" i="17"/>
  <c r="A321" i="17"/>
  <c r="A457" i="17"/>
  <c r="A611" i="17"/>
  <c r="A359" i="17"/>
  <c r="A603" i="17"/>
  <c r="A259" i="17"/>
  <c r="A567" i="17"/>
  <c r="A307" i="17"/>
  <c r="A342" i="17"/>
  <c r="A250" i="17"/>
  <c r="A237" i="17"/>
  <c r="A444" i="17"/>
  <c r="A596" i="17"/>
  <c r="A597" i="17"/>
  <c r="A445" i="17"/>
  <c r="A487" i="17"/>
  <c r="A211" i="17"/>
  <c r="A446" i="17"/>
  <c r="A298" i="17"/>
  <c r="A632" i="17"/>
  <c r="A447" i="17"/>
  <c r="A382" i="17"/>
  <c r="A309" i="17"/>
  <c r="A448" i="17"/>
  <c r="A409" i="17"/>
  <c r="A410" i="17"/>
  <c r="A488" i="17"/>
  <c r="A489" i="17"/>
  <c r="A347" i="17"/>
  <c r="A383" i="17"/>
  <c r="A192" i="17"/>
  <c r="A400" i="17"/>
  <c r="A317" i="17"/>
  <c r="A344" i="17"/>
  <c r="A319" i="17"/>
  <c r="A194" i="17"/>
  <c r="A295" i="17"/>
  <c r="A339" i="17"/>
  <c r="A411" i="17"/>
  <c r="A412" i="17"/>
  <c r="A541" i="17"/>
  <c r="A493" i="17"/>
  <c r="A413" i="17"/>
  <c r="A552" i="17"/>
  <c r="A325" i="17"/>
  <c r="A421" i="17"/>
  <c r="A334" i="17"/>
  <c r="A575" i="17"/>
  <c r="A220" i="17"/>
  <c r="A228" i="17"/>
  <c r="A368" i="17"/>
  <c r="A216" i="17"/>
  <c r="A461" i="17"/>
  <c r="A462" i="17"/>
  <c r="A494" i="17"/>
  <c r="A540" i="17"/>
  <c r="A299" i="17"/>
  <c r="A551" i="17"/>
  <c r="A278" i="17"/>
  <c r="A162" i="17"/>
  <c r="A186" i="17"/>
  <c r="A205" i="17"/>
  <c r="A217" i="17"/>
  <c r="A364" i="17"/>
  <c r="A395" i="17"/>
  <c r="A536" i="17"/>
  <c r="A314" i="17"/>
  <c r="A418" i="17"/>
  <c r="A164" i="17"/>
  <c r="A181" i="17"/>
  <c r="A419" i="17"/>
  <c r="A598" i="17"/>
  <c r="A279" i="17"/>
  <c r="A346" i="17"/>
  <c r="A247" i="17"/>
  <c r="A371" i="17"/>
  <c r="A354" i="17"/>
  <c r="A187" i="17"/>
  <c r="A231" i="17"/>
  <c r="A267" i="17"/>
  <c r="A200" i="17"/>
  <c r="A423" i="17"/>
  <c r="A312" i="17"/>
  <c r="A490" i="17"/>
  <c r="A491" i="17"/>
  <c r="A420" i="17"/>
  <c r="A341" i="17"/>
  <c r="A303" i="17"/>
  <c r="A174" i="17"/>
  <c r="A392" i="17"/>
  <c r="A198" i="17"/>
  <c r="A268" i="17"/>
  <c r="A569" i="17"/>
  <c r="A345" i="17"/>
  <c r="A212" i="17"/>
  <c r="A269" i="17"/>
  <c r="A557" i="17"/>
  <c r="A424" i="17"/>
  <c r="A558" i="17"/>
  <c r="A495" i="17"/>
  <c r="A182" i="17"/>
  <c r="A613" i="17"/>
  <c r="A612" i="17"/>
  <c r="A315" i="17"/>
  <c r="A384" i="17"/>
  <c r="A338" i="17"/>
  <c r="A185" i="17"/>
  <c r="A361" i="17"/>
  <c r="A614" i="17"/>
  <c r="A252" i="17"/>
  <c r="A168" i="17"/>
  <c r="A223" i="17"/>
  <c r="A555" i="17"/>
  <c r="A556" i="17"/>
  <c r="A416" i="17"/>
  <c r="A463" i="17"/>
  <c r="A196" i="17"/>
  <c r="A539" i="17"/>
  <c r="A385" i="17"/>
  <c r="A286" i="17"/>
  <c r="A201" i="17"/>
  <c r="A311" i="17"/>
  <c r="A366" i="17"/>
  <c r="A301" i="17"/>
  <c r="A618" i="17"/>
  <c r="A619" i="17"/>
  <c r="A620" i="17"/>
  <c r="A621" i="17"/>
  <c r="A160" i="17"/>
  <c r="A622" i="17"/>
  <c r="A608" i="17"/>
  <c r="A623" i="17"/>
  <c r="A624" i="17"/>
  <c r="A370" i="17"/>
  <c r="A625" i="17"/>
  <c r="A626" i="17"/>
  <c r="A353" i="17"/>
  <c r="A332" i="17"/>
  <c r="A629" i="17"/>
  <c r="A163" i="17"/>
  <c r="A496" i="17"/>
  <c r="A497" i="17"/>
  <c r="A197" i="17"/>
  <c r="A520" i="17"/>
  <c r="A224" i="17"/>
  <c r="A300" i="17"/>
  <c r="A599" i="17"/>
  <c r="A320" i="17"/>
  <c r="A161" i="17"/>
  <c r="A175" i="17"/>
  <c r="A202" i="17"/>
  <c r="A630" i="17"/>
  <c r="A544" i="17"/>
  <c r="A464" i="17"/>
  <c r="A492" i="17"/>
  <c r="A397" i="17"/>
  <c r="A297" i="17"/>
  <c r="A505" i="17"/>
  <c r="A283" i="17"/>
  <c r="A564" i="17"/>
  <c r="A379" i="17"/>
  <c r="A404" i="17"/>
  <c r="A600" i="17"/>
  <c r="A304" i="17"/>
  <c r="A617" i="17"/>
  <c r="A170" i="17"/>
  <c r="A378" i="17"/>
  <c r="A631" i="17"/>
  <c r="A506" i="17"/>
  <c r="A507" i="17"/>
  <c r="A281" i="17"/>
  <c r="A601" i="17"/>
  <c r="A425" i="17"/>
  <c r="A501" i="17"/>
  <c r="A565" i="17"/>
  <c r="A274" i="17"/>
  <c r="A310" i="17"/>
  <c r="A280" i="17"/>
  <c r="A572" i="17"/>
  <c r="A209" i="17"/>
  <c r="A458" i="17"/>
  <c r="A554" i="17"/>
  <c r="A302" i="17"/>
  <c r="A396" i="17"/>
  <c r="A256" i="17"/>
  <c r="A377" i="17"/>
  <c r="A291" i="17"/>
  <c r="A184" i="17"/>
  <c r="A240" i="17"/>
  <c r="A219" i="17"/>
  <c r="A393" i="17"/>
  <c r="A248" i="17"/>
  <c r="A358" i="17"/>
  <c r="A634" i="17"/>
  <c r="A635" i="17"/>
  <c r="A636" i="17"/>
  <c r="A637" i="17"/>
  <c r="A638" i="17"/>
  <c r="A639" i="17"/>
  <c r="A640" i="17"/>
  <c r="A641" i="17"/>
  <c r="A642" i="17"/>
  <c r="A643" i="17"/>
  <c r="A644" i="17"/>
  <c r="A645" i="17"/>
  <c r="A646" i="17"/>
  <c r="A647" i="17"/>
  <c r="A648" i="17"/>
  <c r="A649" i="17"/>
  <c r="A650" i="17"/>
  <c r="A651" i="17"/>
  <c r="A652" i="17"/>
  <c r="A653" i="17"/>
  <c r="A654" i="17"/>
  <c r="A655" i="17"/>
  <c r="A656" i="17"/>
  <c r="A657" i="17"/>
  <c r="A658" i="17"/>
  <c r="A659" i="17"/>
  <c r="A660" i="17"/>
  <c r="A661" i="17"/>
  <c r="A662" i="17"/>
  <c r="A663" i="17"/>
  <c r="A664" i="17"/>
  <c r="A665" i="17"/>
  <c r="A666" i="17"/>
  <c r="A667" i="17"/>
  <c r="A668" i="17"/>
  <c r="A669" i="17"/>
  <c r="A670" i="17"/>
  <c r="A671" i="17"/>
  <c r="A672" i="17"/>
  <c r="A673" i="17"/>
  <c r="A674" i="17"/>
  <c r="A675" i="17"/>
  <c r="A676" i="17"/>
  <c r="A677" i="17"/>
  <c r="A678" i="17"/>
  <c r="A679" i="17"/>
  <c r="A680" i="17"/>
  <c r="A681" i="17"/>
  <c r="A682" i="17"/>
  <c r="A683" i="17"/>
  <c r="A64" i="17" l="1"/>
  <c r="H54" i="15" l="1"/>
  <c r="H53" i="15"/>
  <c r="H52" i="15"/>
  <c r="H51" i="15"/>
  <c r="H50" i="15"/>
  <c r="H49" i="15"/>
  <c r="H48" i="15"/>
  <c r="H47" i="15"/>
  <c r="H46" i="15"/>
  <c r="H45" i="15"/>
  <c r="H44" i="15"/>
  <c r="H43" i="15"/>
  <c r="H42" i="15"/>
  <c r="H41" i="15"/>
  <c r="H40" i="15"/>
  <c r="H39" i="15"/>
  <c r="H38" i="15"/>
  <c r="H37" i="15"/>
  <c r="H36" i="15"/>
  <c r="H35" i="15"/>
  <c r="H34" i="15"/>
  <c r="H33" i="15"/>
  <c r="H32" i="15"/>
  <c r="H31" i="15"/>
  <c r="H30" i="15"/>
  <c r="H29" i="15"/>
  <c r="H28" i="15"/>
  <c r="G39" i="15"/>
  <c r="F39" i="15"/>
  <c r="G38" i="15"/>
  <c r="F38" i="15"/>
  <c r="G37" i="15"/>
  <c r="F37" i="15"/>
  <c r="G36" i="15"/>
  <c r="F36" i="15"/>
  <c r="G35" i="15"/>
  <c r="F35" i="15"/>
  <c r="G34" i="15"/>
  <c r="F34" i="15"/>
  <c r="G33" i="15"/>
  <c r="F33" i="15"/>
  <c r="G32" i="15"/>
  <c r="F32" i="15"/>
  <c r="G31" i="15"/>
  <c r="F31" i="15"/>
  <c r="G30" i="15"/>
  <c r="F30" i="15"/>
  <c r="G29" i="15"/>
  <c r="F29" i="15"/>
  <c r="G28" i="15"/>
  <c r="F28" i="15"/>
  <c r="G27" i="15"/>
  <c r="BZ687" i="25" l="1"/>
  <c r="BZ686" i="25"/>
  <c r="BZ685" i="25"/>
  <c r="BZ684" i="25"/>
  <c r="BZ683" i="25"/>
  <c r="BZ682" i="25"/>
  <c r="BZ681" i="25"/>
  <c r="BZ680" i="25"/>
  <c r="BZ679" i="25"/>
  <c r="BZ678" i="25"/>
  <c r="BZ677" i="25"/>
  <c r="BZ676" i="25"/>
  <c r="BZ675" i="25"/>
  <c r="BZ674" i="25"/>
  <c r="BZ673" i="25"/>
  <c r="BZ672" i="25"/>
  <c r="BZ671" i="25"/>
  <c r="BZ670" i="25"/>
  <c r="BZ669" i="25"/>
  <c r="BZ668" i="25"/>
  <c r="BZ667" i="25"/>
  <c r="BZ666" i="25"/>
  <c r="BZ665" i="25"/>
  <c r="BZ664" i="25"/>
  <c r="BZ663" i="25"/>
  <c r="BZ662" i="25"/>
  <c r="BZ661" i="25"/>
  <c r="BZ660" i="25"/>
  <c r="BZ659" i="25"/>
  <c r="BZ658" i="25"/>
  <c r="BZ657" i="25"/>
  <c r="BZ656" i="25"/>
  <c r="BZ655" i="25"/>
  <c r="BZ654" i="25"/>
  <c r="BZ653" i="25"/>
  <c r="BZ652" i="25"/>
  <c r="BZ651" i="25"/>
  <c r="BZ650" i="25"/>
  <c r="BZ649" i="25"/>
  <c r="BZ648" i="25"/>
  <c r="BZ647" i="25"/>
  <c r="BZ646" i="25"/>
  <c r="BZ645" i="25"/>
  <c r="BZ644" i="25"/>
  <c r="BZ643" i="25"/>
  <c r="BZ642" i="25"/>
  <c r="BZ641" i="25"/>
  <c r="BZ640" i="25"/>
  <c r="BZ639" i="25"/>
  <c r="BZ638" i="25"/>
  <c r="BZ637" i="25"/>
  <c r="BZ636" i="25"/>
  <c r="BZ635" i="25"/>
  <c r="BZ632" i="25"/>
  <c r="BZ631" i="25"/>
  <c r="BZ630" i="25"/>
  <c r="BZ629" i="25"/>
  <c r="BZ628" i="25"/>
  <c r="BZ627" i="25"/>
  <c r="BZ626" i="25"/>
  <c r="BZ625" i="25"/>
  <c r="BZ624" i="25"/>
  <c r="BZ623" i="25"/>
  <c r="BZ622" i="25"/>
  <c r="BZ621" i="25"/>
  <c r="BZ620" i="25"/>
  <c r="BZ619" i="25"/>
  <c r="BZ618" i="25"/>
  <c r="BZ617" i="25"/>
  <c r="BZ616" i="25"/>
  <c r="BZ615" i="25"/>
  <c r="BZ614" i="25"/>
  <c r="BZ613" i="25"/>
  <c r="BZ612" i="25"/>
  <c r="BZ611" i="25"/>
  <c r="BZ610" i="25"/>
  <c r="BZ609" i="25"/>
  <c r="BZ608" i="25"/>
  <c r="BZ607" i="25"/>
  <c r="BZ606" i="25"/>
  <c r="BZ605" i="25"/>
  <c r="BZ604" i="25"/>
  <c r="BZ603" i="25"/>
  <c r="BZ602" i="25"/>
  <c r="BZ601" i="25"/>
  <c r="BZ600" i="25"/>
  <c r="BZ599" i="25"/>
  <c r="BZ598" i="25"/>
  <c r="BZ597" i="25"/>
  <c r="BZ596" i="25"/>
  <c r="BZ595" i="25"/>
  <c r="BZ594" i="25"/>
  <c r="BZ593" i="25"/>
  <c r="BZ592" i="25"/>
  <c r="BZ591" i="25"/>
  <c r="BZ590" i="25"/>
  <c r="BZ589" i="25"/>
  <c r="BZ588" i="25"/>
  <c r="BZ587" i="25"/>
  <c r="BZ586" i="25"/>
  <c r="BZ585" i="25"/>
  <c r="BZ584" i="25"/>
  <c r="BZ583" i="25"/>
  <c r="BZ582" i="25"/>
  <c r="BZ581" i="25"/>
  <c r="BZ580" i="25"/>
  <c r="BZ579" i="25"/>
  <c r="BZ578" i="25"/>
  <c r="BZ577" i="25"/>
  <c r="BZ576" i="25"/>
  <c r="BZ575" i="25"/>
  <c r="BZ574" i="25"/>
  <c r="BZ573" i="25"/>
  <c r="BZ572" i="25"/>
  <c r="BZ571" i="25"/>
  <c r="BZ570" i="25"/>
  <c r="BZ569" i="25"/>
  <c r="BZ568" i="25"/>
  <c r="BZ567" i="25"/>
  <c r="BZ566" i="25"/>
  <c r="BZ565" i="25"/>
  <c r="BZ564" i="25"/>
  <c r="BZ563" i="25"/>
  <c r="BZ562" i="25"/>
  <c r="BZ561" i="25"/>
  <c r="BZ560" i="25"/>
  <c r="BZ559" i="25"/>
  <c r="BZ558" i="25"/>
  <c r="BZ557" i="25"/>
  <c r="BZ556" i="25"/>
  <c r="BZ555" i="25"/>
  <c r="BZ554" i="25"/>
  <c r="BZ553" i="25"/>
  <c r="BZ552" i="25"/>
  <c r="BZ551" i="25"/>
  <c r="BZ550" i="25"/>
  <c r="BZ549" i="25"/>
  <c r="BZ548" i="25"/>
  <c r="BZ547" i="25"/>
  <c r="BZ546" i="25"/>
  <c r="BZ545" i="25"/>
  <c r="BZ544" i="25"/>
  <c r="BZ543" i="25"/>
  <c r="BZ542" i="25"/>
  <c r="BZ541" i="25"/>
  <c r="BZ540" i="25"/>
  <c r="BZ539" i="25"/>
  <c r="BZ538" i="25"/>
  <c r="BZ537" i="25"/>
  <c r="BZ536" i="25"/>
  <c r="BZ535" i="25"/>
  <c r="BZ534" i="25"/>
  <c r="BZ533" i="25"/>
  <c r="BZ532" i="25"/>
  <c r="BZ531" i="25"/>
  <c r="BZ530" i="25"/>
  <c r="BZ529" i="25"/>
  <c r="BZ528" i="25"/>
  <c r="BZ527" i="25"/>
  <c r="BZ526" i="25"/>
  <c r="BZ525" i="25"/>
  <c r="BZ524" i="25"/>
  <c r="BZ523" i="25"/>
  <c r="BZ522" i="25"/>
  <c r="BZ521" i="25"/>
  <c r="BZ520" i="25"/>
  <c r="BZ519" i="25"/>
  <c r="BZ518" i="25"/>
  <c r="BZ517" i="25"/>
  <c r="BZ516" i="25"/>
  <c r="BZ515" i="25"/>
  <c r="BZ514" i="25"/>
  <c r="BZ513" i="25"/>
  <c r="BZ512" i="25"/>
  <c r="BZ511" i="25"/>
  <c r="BZ510" i="25"/>
  <c r="BZ509" i="25"/>
  <c r="BZ508" i="25"/>
  <c r="BZ507" i="25"/>
  <c r="BZ506" i="25"/>
  <c r="BZ505" i="25"/>
  <c r="BZ504" i="25"/>
  <c r="BZ503" i="25"/>
  <c r="BZ502" i="25"/>
  <c r="BZ501" i="25"/>
  <c r="BZ500" i="25"/>
  <c r="BZ499" i="25"/>
  <c r="BZ498" i="25"/>
  <c r="BZ497" i="25"/>
  <c r="BZ496" i="25"/>
  <c r="BZ495" i="25"/>
  <c r="BZ494" i="25"/>
  <c r="BZ493" i="25"/>
  <c r="BZ492" i="25"/>
  <c r="BZ491" i="25"/>
  <c r="BZ490" i="25"/>
  <c r="BZ489" i="25"/>
  <c r="BZ488" i="25"/>
  <c r="BZ487" i="25"/>
  <c r="BZ486" i="25"/>
  <c r="BZ485" i="25"/>
  <c r="BZ484" i="25"/>
  <c r="BZ483" i="25"/>
  <c r="BZ482" i="25"/>
  <c r="BZ481" i="25"/>
  <c r="BZ480" i="25"/>
  <c r="BZ479" i="25"/>
  <c r="BZ478" i="25"/>
  <c r="BZ477" i="25"/>
  <c r="BZ476" i="25"/>
  <c r="BZ475" i="25"/>
  <c r="BZ474" i="25"/>
  <c r="BZ473" i="25"/>
  <c r="BZ472" i="25"/>
  <c r="BZ471" i="25"/>
  <c r="BZ470" i="25"/>
  <c r="BZ469" i="25"/>
  <c r="BZ468" i="25"/>
  <c r="BZ467" i="25"/>
  <c r="BZ466" i="25"/>
  <c r="BZ465" i="25"/>
  <c r="BZ464" i="25"/>
  <c r="BZ463" i="25"/>
  <c r="BZ462" i="25"/>
  <c r="BZ461" i="25"/>
  <c r="BZ460" i="25"/>
  <c r="BZ459" i="25"/>
  <c r="BZ458" i="25"/>
  <c r="BZ457" i="25"/>
  <c r="BZ456" i="25"/>
  <c r="BZ455" i="25"/>
  <c r="BZ454" i="25"/>
  <c r="BZ453" i="25"/>
  <c r="BZ452" i="25"/>
  <c r="BZ451" i="25"/>
  <c r="BZ450" i="25"/>
  <c r="BZ449" i="25"/>
  <c r="BZ448" i="25"/>
  <c r="BZ447" i="25"/>
  <c r="BZ446" i="25"/>
  <c r="BZ445" i="25"/>
  <c r="BZ444" i="25"/>
  <c r="BZ443" i="25"/>
  <c r="BZ442" i="25"/>
  <c r="BZ441" i="25"/>
  <c r="BZ440" i="25"/>
  <c r="BZ439" i="25"/>
  <c r="BZ438" i="25"/>
  <c r="BZ437" i="25"/>
  <c r="BZ436" i="25"/>
  <c r="BZ435" i="25"/>
  <c r="BZ434" i="25"/>
  <c r="BZ433" i="25"/>
  <c r="BZ432" i="25"/>
  <c r="BZ431" i="25"/>
  <c r="BZ430" i="25"/>
  <c r="BZ429" i="25"/>
  <c r="BZ428" i="25"/>
  <c r="BZ427" i="25"/>
  <c r="BZ426" i="25"/>
  <c r="BZ425" i="25"/>
  <c r="BZ424" i="25"/>
  <c r="BZ423" i="25"/>
  <c r="BZ422" i="25"/>
  <c r="BZ421" i="25"/>
  <c r="BZ420" i="25"/>
  <c r="BZ419" i="25"/>
  <c r="BZ418" i="25"/>
  <c r="BZ417" i="25"/>
  <c r="BZ416" i="25"/>
  <c r="BZ415" i="25"/>
  <c r="BZ414" i="25"/>
  <c r="BZ413" i="25"/>
  <c r="BZ412" i="25"/>
  <c r="BZ411" i="25"/>
  <c r="BZ410" i="25"/>
  <c r="BZ409" i="25"/>
  <c r="BZ408" i="25"/>
  <c r="BZ407" i="25"/>
  <c r="BZ406" i="25"/>
  <c r="BZ405" i="25"/>
  <c r="BZ404" i="25"/>
  <c r="BZ403" i="25"/>
  <c r="BZ402" i="25"/>
  <c r="BZ401" i="25"/>
  <c r="BZ400" i="25"/>
  <c r="BZ399" i="25"/>
  <c r="BZ398" i="25"/>
  <c r="BZ397" i="25"/>
  <c r="BZ396" i="25"/>
  <c r="BZ395" i="25"/>
  <c r="BZ394" i="25"/>
  <c r="BZ393" i="25"/>
  <c r="BZ392" i="25"/>
  <c r="BZ391" i="25"/>
  <c r="BZ390" i="25"/>
  <c r="BZ389" i="25"/>
  <c r="BZ388" i="25"/>
  <c r="BZ387" i="25"/>
  <c r="BZ386" i="25"/>
  <c r="BZ385" i="25"/>
  <c r="BZ384" i="25"/>
  <c r="BZ383" i="25"/>
  <c r="BZ382" i="25"/>
  <c r="BZ381" i="25"/>
  <c r="BZ380" i="25"/>
  <c r="BZ379" i="25"/>
  <c r="BZ378" i="25"/>
  <c r="BZ377" i="25"/>
  <c r="BZ376" i="25"/>
  <c r="BZ375" i="25"/>
  <c r="BZ374" i="25"/>
  <c r="BZ373" i="25"/>
  <c r="BZ372" i="25"/>
  <c r="BZ371" i="25"/>
  <c r="BZ370" i="25"/>
  <c r="BZ369" i="25"/>
  <c r="BZ368" i="25"/>
  <c r="BZ367" i="25"/>
  <c r="BZ366" i="25"/>
  <c r="BZ365" i="25"/>
  <c r="BZ364" i="25"/>
  <c r="BZ363" i="25"/>
  <c r="BZ362" i="25"/>
  <c r="BZ361" i="25"/>
  <c r="BZ360" i="25"/>
  <c r="BZ359" i="25"/>
  <c r="BZ358" i="25"/>
  <c r="BZ357" i="25"/>
  <c r="BZ356" i="25"/>
  <c r="BZ355" i="25"/>
  <c r="BZ354" i="25"/>
  <c r="BZ353" i="25"/>
  <c r="BZ352" i="25"/>
  <c r="BZ351" i="25"/>
  <c r="BZ350" i="25"/>
  <c r="BZ349" i="25"/>
  <c r="BZ348" i="25"/>
  <c r="BZ347" i="25"/>
  <c r="BZ346" i="25"/>
  <c r="BZ345" i="25"/>
  <c r="BZ344" i="25"/>
  <c r="BZ343" i="25"/>
  <c r="BZ342" i="25"/>
  <c r="BZ341" i="25"/>
  <c r="BZ340" i="25"/>
  <c r="BZ339" i="25"/>
  <c r="BZ338" i="25"/>
  <c r="BZ337" i="25"/>
  <c r="BZ336" i="25"/>
  <c r="BZ335" i="25"/>
  <c r="BZ334" i="25"/>
  <c r="BZ333" i="25"/>
  <c r="BZ332" i="25"/>
  <c r="BZ331" i="25"/>
  <c r="BZ330" i="25"/>
  <c r="BZ329" i="25"/>
  <c r="BZ328" i="25"/>
  <c r="BZ327" i="25"/>
  <c r="BZ326" i="25"/>
  <c r="BZ325" i="25"/>
  <c r="BZ324" i="25"/>
  <c r="BZ323" i="25"/>
  <c r="BZ322" i="25"/>
  <c r="BZ321" i="25"/>
  <c r="BZ320" i="25"/>
  <c r="BZ319" i="25"/>
  <c r="BZ318" i="25"/>
  <c r="BZ317" i="25"/>
  <c r="BZ316" i="25"/>
  <c r="BZ315" i="25"/>
  <c r="BZ314" i="25"/>
  <c r="BZ313" i="25"/>
  <c r="BZ312" i="25"/>
  <c r="BZ311" i="25"/>
  <c r="BZ310" i="25"/>
  <c r="BZ309" i="25"/>
  <c r="BZ308" i="25"/>
  <c r="BZ307" i="25"/>
  <c r="BZ306" i="25"/>
  <c r="BZ305" i="25"/>
  <c r="BZ304" i="25"/>
  <c r="BZ303" i="25"/>
  <c r="BZ302" i="25"/>
  <c r="BZ301" i="25"/>
  <c r="BZ300" i="25"/>
  <c r="BZ299" i="25"/>
  <c r="BZ298" i="25"/>
  <c r="BZ297" i="25"/>
  <c r="BZ296" i="25"/>
  <c r="BZ295" i="25"/>
  <c r="BZ294" i="25"/>
  <c r="BZ293" i="25"/>
  <c r="BZ292" i="25"/>
  <c r="BZ291" i="25"/>
  <c r="BZ290" i="25"/>
  <c r="BZ289" i="25"/>
  <c r="BZ288" i="25"/>
  <c r="BZ287" i="25"/>
  <c r="BZ286" i="25"/>
  <c r="BZ285" i="25"/>
  <c r="BZ284" i="25"/>
  <c r="BZ283" i="25"/>
  <c r="BZ282" i="25"/>
  <c r="BZ281" i="25"/>
  <c r="BZ280" i="25"/>
  <c r="BZ279" i="25"/>
  <c r="BZ278" i="25"/>
  <c r="BZ277" i="25"/>
  <c r="BZ276" i="25"/>
  <c r="BZ275" i="25"/>
  <c r="BZ274" i="25"/>
  <c r="BZ273" i="25"/>
  <c r="BZ272" i="25"/>
  <c r="BZ271" i="25"/>
  <c r="BZ270" i="25"/>
  <c r="BZ269" i="25"/>
  <c r="BZ268" i="25"/>
  <c r="BZ267" i="25"/>
  <c r="BZ266" i="25"/>
  <c r="BZ265" i="25"/>
  <c r="BZ264" i="25"/>
  <c r="BZ263" i="25"/>
  <c r="BZ262" i="25"/>
  <c r="BZ261" i="25"/>
  <c r="BZ260" i="25"/>
  <c r="BZ259" i="25"/>
  <c r="BZ258" i="25"/>
  <c r="BZ257" i="25"/>
  <c r="BZ256" i="25"/>
  <c r="BZ255" i="25"/>
  <c r="BZ254" i="25"/>
  <c r="BZ253" i="25"/>
  <c r="BZ252" i="25"/>
  <c r="BZ251" i="25"/>
  <c r="BZ250" i="25"/>
  <c r="BZ249" i="25"/>
  <c r="BZ248" i="25"/>
  <c r="BZ247" i="25"/>
  <c r="BZ246" i="25"/>
  <c r="BZ245" i="25"/>
  <c r="BZ244" i="25"/>
  <c r="BZ243" i="25"/>
  <c r="BZ242" i="25"/>
  <c r="BZ241" i="25"/>
  <c r="BZ240" i="25"/>
  <c r="BZ239" i="25"/>
  <c r="BZ238" i="25"/>
  <c r="BZ237" i="25"/>
  <c r="BZ236" i="25"/>
  <c r="BZ235" i="25"/>
  <c r="BZ234" i="25"/>
  <c r="BZ233" i="25"/>
  <c r="BZ232" i="25"/>
  <c r="BZ231" i="25"/>
  <c r="BZ230" i="25"/>
  <c r="BZ229" i="25"/>
  <c r="BZ228" i="25"/>
  <c r="BZ227" i="25"/>
  <c r="BZ226" i="25"/>
  <c r="BZ225" i="25"/>
  <c r="BZ224" i="25"/>
  <c r="BZ223" i="25"/>
  <c r="BZ222" i="25"/>
  <c r="BZ221" i="25"/>
  <c r="BZ220" i="25"/>
  <c r="BZ219" i="25"/>
  <c r="BZ218" i="25"/>
  <c r="BZ217" i="25"/>
  <c r="BZ216" i="25"/>
  <c r="BZ215" i="25"/>
  <c r="BZ214" i="25"/>
  <c r="BZ213" i="25"/>
  <c r="BZ212" i="25"/>
  <c r="BZ211" i="25"/>
  <c r="BZ210" i="25"/>
  <c r="BZ209" i="25"/>
  <c r="BZ208" i="25"/>
  <c r="BZ207" i="25"/>
  <c r="BZ206" i="25"/>
  <c r="BZ205" i="25"/>
  <c r="BZ204" i="25"/>
  <c r="BZ203" i="25"/>
  <c r="BZ202" i="25"/>
  <c r="BZ201" i="25"/>
  <c r="BZ200" i="25"/>
  <c r="BZ199" i="25"/>
  <c r="BZ198" i="25"/>
  <c r="BZ197" i="25"/>
  <c r="BZ196" i="25"/>
  <c r="BZ195" i="25"/>
  <c r="BZ194" i="25"/>
  <c r="BZ193" i="25"/>
  <c r="BZ192" i="25"/>
  <c r="BZ191" i="25"/>
  <c r="BZ190" i="25"/>
  <c r="BZ189" i="25"/>
  <c r="BZ188" i="25"/>
  <c r="BZ187" i="25"/>
  <c r="BZ186" i="25"/>
  <c r="BZ185" i="25"/>
  <c r="BZ184" i="25"/>
  <c r="BZ183" i="25"/>
  <c r="BZ182" i="25"/>
  <c r="BZ181" i="25"/>
  <c r="BZ180" i="25"/>
  <c r="BZ179" i="25"/>
  <c r="BZ178" i="25"/>
  <c r="BZ177" i="25"/>
  <c r="BZ176" i="25"/>
  <c r="BZ175" i="25"/>
  <c r="BZ174" i="25"/>
  <c r="BZ173" i="25"/>
  <c r="BZ172" i="25"/>
  <c r="BZ171" i="25"/>
  <c r="BZ170" i="25"/>
  <c r="BZ169" i="25"/>
  <c r="BZ168" i="25"/>
  <c r="BZ167" i="25"/>
  <c r="BZ166" i="25"/>
  <c r="BZ165" i="25"/>
  <c r="BZ164" i="25"/>
  <c r="BZ163" i="25"/>
  <c r="BZ162" i="25"/>
  <c r="BZ161" i="25"/>
  <c r="BZ160" i="25"/>
  <c r="BZ159" i="25"/>
  <c r="BZ158" i="25"/>
  <c r="BZ157" i="25"/>
  <c r="BZ156" i="25"/>
  <c r="BZ155" i="25"/>
  <c r="BZ154" i="25"/>
  <c r="CA3" i="25" l="1"/>
  <c r="CA4" i="25"/>
  <c r="CA5" i="25"/>
  <c r="CA6" i="25"/>
  <c r="CA7" i="25"/>
  <c r="CA8" i="25"/>
  <c r="CA9" i="25"/>
  <c r="CA10" i="25"/>
  <c r="CA11" i="25"/>
  <c r="CA12" i="25"/>
  <c r="CA13" i="25"/>
  <c r="CA14" i="25"/>
  <c r="CA15" i="25"/>
  <c r="CA16" i="25"/>
  <c r="CA17" i="25"/>
  <c r="CA18" i="25"/>
  <c r="CA19" i="25"/>
  <c r="CA20" i="25"/>
  <c r="CA21" i="25"/>
  <c r="CA22" i="25"/>
  <c r="CA23" i="25"/>
  <c r="CA24" i="25"/>
  <c r="CA25" i="25"/>
  <c r="CA26" i="25"/>
  <c r="CA27" i="25"/>
  <c r="CA28" i="25"/>
  <c r="CA29" i="25"/>
  <c r="CA30" i="25"/>
  <c r="CA31" i="25"/>
  <c r="CA32" i="25"/>
  <c r="CA33" i="25"/>
  <c r="CA34" i="25"/>
  <c r="CA35" i="25"/>
  <c r="CA36" i="25"/>
  <c r="CA37" i="25"/>
  <c r="CA38" i="25"/>
  <c r="CA39" i="25"/>
  <c r="CA40" i="25"/>
  <c r="CA41" i="25"/>
  <c r="CA42" i="25"/>
  <c r="CA43" i="25"/>
  <c r="CA44" i="25"/>
  <c r="CA45" i="25"/>
  <c r="CA46" i="25"/>
  <c r="CA47" i="25"/>
  <c r="CA48" i="25"/>
  <c r="CA49" i="25"/>
  <c r="CA50" i="25"/>
  <c r="CA51" i="25"/>
  <c r="CA52" i="25"/>
  <c r="CA53" i="25"/>
  <c r="CA54" i="25"/>
  <c r="CA55" i="25"/>
  <c r="CA56" i="25"/>
  <c r="CA57" i="25"/>
  <c r="CA58" i="25"/>
  <c r="CA59" i="25"/>
  <c r="CA60" i="25"/>
  <c r="CA61" i="25"/>
  <c r="CA62" i="25"/>
  <c r="CA63" i="25"/>
  <c r="CA64" i="25"/>
  <c r="CA65" i="25"/>
  <c r="CA66" i="25"/>
  <c r="CA67" i="25"/>
  <c r="CA68" i="25"/>
  <c r="CA69" i="25"/>
  <c r="CA70" i="25"/>
  <c r="CA71" i="25"/>
  <c r="CA72" i="25"/>
  <c r="CA73" i="25"/>
  <c r="CA74" i="25"/>
  <c r="CA75" i="25"/>
  <c r="CA76" i="25"/>
  <c r="CA77" i="25"/>
  <c r="CA78" i="25"/>
  <c r="CA79" i="25"/>
  <c r="CA80" i="25"/>
  <c r="CA81" i="25"/>
  <c r="CA82" i="25"/>
  <c r="CA83" i="25"/>
  <c r="CA84" i="25"/>
  <c r="CA85" i="25"/>
  <c r="CA86" i="25"/>
  <c r="CA87" i="25"/>
  <c r="CA88" i="25"/>
  <c r="CA89" i="25"/>
  <c r="CA90" i="25"/>
  <c r="CA91" i="25"/>
  <c r="CA92" i="25"/>
  <c r="CA93" i="25"/>
  <c r="CA94" i="25"/>
  <c r="CA95" i="25"/>
  <c r="CA96" i="25"/>
  <c r="CA97" i="25"/>
  <c r="CA98" i="25"/>
  <c r="CA99" i="25"/>
  <c r="CA100" i="25"/>
  <c r="CA101" i="25"/>
  <c r="CA102" i="25"/>
  <c r="CA103" i="25"/>
  <c r="CA104" i="25"/>
  <c r="CA105" i="25"/>
  <c r="CA106" i="25"/>
  <c r="CA107" i="25"/>
  <c r="CA108" i="25"/>
  <c r="CA109" i="25"/>
  <c r="CA110" i="25"/>
  <c r="CA111" i="25"/>
  <c r="CA112" i="25"/>
  <c r="CA113" i="25"/>
  <c r="CA114" i="25"/>
  <c r="CA115" i="25"/>
  <c r="CA116" i="25"/>
  <c r="CA117" i="25"/>
  <c r="CA118" i="25"/>
  <c r="CA119" i="25"/>
  <c r="CA120" i="25"/>
  <c r="CA121" i="25"/>
  <c r="CA122" i="25"/>
  <c r="CA123" i="25"/>
  <c r="CA124" i="25"/>
  <c r="CA125" i="25"/>
  <c r="CA126" i="25"/>
  <c r="CA127" i="25"/>
  <c r="CA128" i="25"/>
  <c r="CA129" i="25"/>
  <c r="CA130" i="25"/>
  <c r="CA131" i="25"/>
  <c r="CA132" i="25"/>
  <c r="CA133" i="25"/>
  <c r="CA134" i="25"/>
  <c r="CA135" i="25"/>
  <c r="CA136" i="25"/>
  <c r="CA137" i="25"/>
  <c r="CA138" i="25"/>
  <c r="CA139" i="25"/>
  <c r="CA140" i="25"/>
  <c r="CA141" i="25"/>
  <c r="CA142" i="25"/>
  <c r="CA143" i="25"/>
  <c r="CA144" i="25"/>
  <c r="CA145" i="25"/>
  <c r="CA146" i="25"/>
  <c r="CA147" i="25"/>
  <c r="CA148" i="25"/>
  <c r="CA149" i="25"/>
  <c r="CA150" i="25"/>
  <c r="CA151" i="25"/>
  <c r="CA152" i="25"/>
  <c r="CA153" i="25"/>
  <c r="CA154" i="25"/>
  <c r="CA155" i="25"/>
  <c r="CA156" i="25"/>
  <c r="CA157" i="25"/>
  <c r="CA158" i="25"/>
  <c r="CA159" i="25"/>
  <c r="CA160" i="25"/>
  <c r="CA161" i="25"/>
  <c r="CA162" i="25"/>
  <c r="CA163" i="25"/>
  <c r="CA164" i="25"/>
  <c r="CA165" i="25"/>
  <c r="CA166" i="25"/>
  <c r="CA167" i="25"/>
  <c r="CA168" i="25"/>
  <c r="CA169" i="25"/>
  <c r="CA170" i="25"/>
  <c r="CA171" i="25"/>
  <c r="CA172" i="25"/>
  <c r="CA173" i="25"/>
  <c r="CA174" i="25"/>
  <c r="CA175" i="25"/>
  <c r="CA176" i="25"/>
  <c r="CA177" i="25"/>
  <c r="CA178" i="25"/>
  <c r="CA179" i="25"/>
  <c r="CA180" i="25"/>
  <c r="CA181" i="25"/>
  <c r="CA182" i="25"/>
  <c r="CA183" i="25"/>
  <c r="CA184" i="25"/>
  <c r="CA185" i="25"/>
  <c r="CA186" i="25"/>
  <c r="CA187" i="25"/>
  <c r="CA188" i="25"/>
  <c r="CA189" i="25"/>
  <c r="CA190" i="25"/>
  <c r="CA191" i="25"/>
  <c r="CA192" i="25"/>
  <c r="CA193" i="25"/>
  <c r="CA194" i="25"/>
  <c r="CA195" i="25"/>
  <c r="CA196" i="25"/>
  <c r="CA197" i="25"/>
  <c r="CA198" i="25"/>
  <c r="CA199" i="25"/>
  <c r="CA200" i="25"/>
  <c r="CA201" i="25"/>
  <c r="CA202" i="25"/>
  <c r="CA203" i="25"/>
  <c r="CA204" i="25"/>
  <c r="CA205" i="25"/>
  <c r="CA206" i="25"/>
  <c r="CA207" i="25"/>
  <c r="CA208" i="25"/>
  <c r="CA209" i="25"/>
  <c r="CA210" i="25"/>
  <c r="CA211" i="25"/>
  <c r="CA212" i="25"/>
  <c r="CA213" i="25"/>
  <c r="CA214" i="25"/>
  <c r="CA215" i="25"/>
  <c r="CA216" i="25"/>
  <c r="CA217" i="25"/>
  <c r="CA218" i="25"/>
  <c r="CA304" i="25"/>
  <c r="CA305" i="25"/>
  <c r="CA306" i="25"/>
  <c r="CA307" i="25"/>
  <c r="CA308" i="25"/>
  <c r="CA309" i="25"/>
  <c r="CA310" i="25"/>
  <c r="CA311" i="25"/>
  <c r="CA312" i="25"/>
  <c r="CA313" i="25"/>
  <c r="CA314" i="25"/>
  <c r="CA315" i="25"/>
  <c r="CA316" i="25"/>
  <c r="CA317" i="25"/>
  <c r="CA318" i="25"/>
  <c r="CA319" i="25"/>
  <c r="CA320" i="25"/>
  <c r="CA321" i="25"/>
  <c r="CA322" i="25"/>
  <c r="CA323" i="25"/>
  <c r="CA324" i="25"/>
  <c r="CA325" i="25"/>
  <c r="CA326" i="25"/>
  <c r="CA327" i="25"/>
  <c r="CA328" i="25"/>
  <c r="CA329" i="25"/>
  <c r="CA330" i="25"/>
  <c r="CA331" i="25"/>
  <c r="CA332" i="25"/>
  <c r="CA333" i="25"/>
  <c r="CA334" i="25"/>
  <c r="CA335" i="25"/>
  <c r="CA336" i="25"/>
  <c r="CA337" i="25"/>
  <c r="CA338" i="25"/>
  <c r="CA339" i="25"/>
  <c r="CA340" i="25"/>
  <c r="CA341" i="25"/>
  <c r="CA342" i="25"/>
  <c r="CA343" i="25"/>
  <c r="CA344" i="25"/>
  <c r="CA345" i="25"/>
  <c r="CA346" i="25"/>
  <c r="CA347" i="25"/>
  <c r="CA348" i="25"/>
  <c r="CA349" i="25"/>
  <c r="CA350" i="25"/>
  <c r="CA351" i="25"/>
  <c r="CA352" i="25"/>
  <c r="CA353" i="25"/>
  <c r="CA354" i="25"/>
  <c r="CA355" i="25"/>
  <c r="CA356" i="25"/>
  <c r="CA357" i="25"/>
  <c r="CA358" i="25"/>
  <c r="CA359" i="25"/>
  <c r="CA360" i="25"/>
  <c r="CA361" i="25"/>
  <c r="CA362" i="25"/>
  <c r="CA363" i="25"/>
  <c r="CA364" i="25"/>
  <c r="CA365" i="25"/>
  <c r="CA366" i="25"/>
  <c r="CA367" i="25"/>
  <c r="CA368" i="25"/>
  <c r="CA369" i="25"/>
  <c r="CA370" i="25"/>
  <c r="CA371" i="25"/>
  <c r="CA372" i="25"/>
  <c r="CA373" i="25"/>
  <c r="CA374" i="25"/>
  <c r="CA375" i="25"/>
  <c r="CA376" i="25"/>
  <c r="CA377" i="25"/>
  <c r="CA378" i="25"/>
  <c r="CA379" i="25"/>
  <c r="CA380" i="25"/>
  <c r="CA381" i="25"/>
  <c r="CA382" i="25"/>
  <c r="CA383" i="25"/>
  <c r="CA384" i="25"/>
  <c r="CA385" i="25"/>
  <c r="CA386" i="25"/>
  <c r="CA387" i="25"/>
  <c r="CA388" i="25"/>
  <c r="CA389" i="25"/>
  <c r="CA390" i="25"/>
  <c r="CA391" i="25"/>
  <c r="CA392" i="25"/>
  <c r="CA393" i="25"/>
  <c r="CA394" i="25"/>
  <c r="CA395" i="25"/>
  <c r="CA396" i="25"/>
  <c r="CA397" i="25"/>
  <c r="CA398" i="25"/>
  <c r="CA399" i="25"/>
  <c r="CA400" i="25"/>
  <c r="CA401" i="25"/>
  <c r="CA402" i="25"/>
  <c r="CA403" i="25"/>
  <c r="CA404" i="25"/>
  <c r="CA405" i="25"/>
  <c r="CA406" i="25"/>
  <c r="CA407" i="25"/>
  <c r="CA408" i="25"/>
  <c r="CA409" i="25"/>
  <c r="CA410" i="25"/>
  <c r="CA411" i="25"/>
  <c r="CA412" i="25"/>
  <c r="CA413" i="25"/>
  <c r="CA414" i="25"/>
  <c r="CA415" i="25"/>
  <c r="CA416" i="25"/>
  <c r="CA417" i="25"/>
  <c r="CA418" i="25"/>
  <c r="CA419" i="25"/>
  <c r="CA420" i="25"/>
  <c r="CA421" i="25"/>
  <c r="CA422" i="25"/>
  <c r="CA423" i="25"/>
  <c r="CA424" i="25"/>
  <c r="CA425" i="25"/>
  <c r="CA426" i="25"/>
  <c r="CA427" i="25"/>
  <c r="CA428" i="25"/>
  <c r="CA429" i="25"/>
  <c r="CA430" i="25"/>
  <c r="CA431" i="25"/>
  <c r="CA432" i="25"/>
  <c r="CA433" i="25"/>
  <c r="CA434" i="25"/>
  <c r="CA435" i="25"/>
  <c r="CA436" i="25"/>
  <c r="CA437" i="25"/>
  <c r="CA438" i="25"/>
  <c r="CA439" i="25"/>
  <c r="CA440" i="25"/>
  <c r="CA441" i="25"/>
  <c r="CA442" i="25"/>
  <c r="CA443" i="25"/>
  <c r="CA444" i="25"/>
  <c r="CA445" i="25"/>
  <c r="CA446" i="25"/>
  <c r="CA447" i="25"/>
  <c r="CA448" i="25"/>
  <c r="CA449" i="25"/>
  <c r="CA450" i="25"/>
  <c r="CA451" i="25"/>
  <c r="CA452" i="25"/>
  <c r="CA453" i="25"/>
  <c r="CA454" i="25"/>
  <c r="CA455" i="25"/>
  <c r="CA456" i="25"/>
  <c r="CA457" i="25"/>
  <c r="CA458" i="25"/>
  <c r="CA459" i="25"/>
  <c r="CA460" i="25"/>
  <c r="CA461" i="25"/>
  <c r="CA462" i="25"/>
  <c r="CA463" i="25"/>
  <c r="CA464" i="25"/>
  <c r="CA465" i="25"/>
  <c r="CA466" i="25"/>
  <c r="CA467" i="25"/>
  <c r="CA468" i="25"/>
  <c r="CA469" i="25"/>
  <c r="CA470" i="25"/>
  <c r="CA471" i="25"/>
  <c r="CA472" i="25"/>
  <c r="CA473" i="25"/>
  <c r="CA474" i="25"/>
  <c r="CA475" i="25"/>
  <c r="CA476" i="25"/>
  <c r="CA477" i="25"/>
  <c r="CA478" i="25"/>
  <c r="CA479" i="25"/>
  <c r="CA480" i="25"/>
  <c r="CA481" i="25"/>
  <c r="CA482" i="25"/>
  <c r="CA483" i="25"/>
  <c r="CA484" i="25"/>
  <c r="CA485" i="25"/>
  <c r="CA486" i="25"/>
  <c r="CA487" i="25"/>
  <c r="CA488" i="25"/>
  <c r="CA489" i="25"/>
  <c r="CA490" i="25"/>
  <c r="CA491" i="25"/>
  <c r="CA492" i="25"/>
  <c r="CA493" i="25"/>
  <c r="CA494" i="25"/>
  <c r="CA495" i="25"/>
  <c r="CA496" i="25"/>
  <c r="CA497" i="25"/>
  <c r="CA498" i="25"/>
  <c r="CA499" i="25"/>
  <c r="CA500" i="25"/>
  <c r="CA501" i="25"/>
  <c r="CA502" i="25"/>
  <c r="CA503" i="25"/>
  <c r="CA504" i="25"/>
  <c r="CA505" i="25"/>
  <c r="CA506" i="25"/>
  <c r="CA507" i="25"/>
  <c r="CA508" i="25"/>
  <c r="CA509" i="25"/>
  <c r="CA510" i="25"/>
  <c r="CA511" i="25"/>
  <c r="CA512" i="25"/>
  <c r="CA513" i="25"/>
  <c r="CA514" i="25"/>
  <c r="CA515" i="25"/>
  <c r="CA516" i="25"/>
  <c r="CA517" i="25"/>
  <c r="CA518" i="25"/>
  <c r="CA519" i="25"/>
  <c r="CA520" i="25"/>
  <c r="CA521" i="25"/>
  <c r="CA522" i="25"/>
  <c r="CA523" i="25"/>
  <c r="CA524" i="25"/>
  <c r="CA525" i="25"/>
  <c r="CA526" i="25"/>
  <c r="CA527" i="25"/>
  <c r="CA528" i="25"/>
  <c r="CA529" i="25"/>
  <c r="CA530" i="25"/>
  <c r="CA531" i="25"/>
  <c r="CA532" i="25"/>
  <c r="CA533" i="25"/>
  <c r="CA534" i="25"/>
  <c r="CA535" i="25"/>
  <c r="CA536" i="25"/>
  <c r="CA537" i="25"/>
  <c r="CA538" i="25"/>
  <c r="CA539" i="25"/>
  <c r="CA540" i="25"/>
  <c r="CA541" i="25"/>
  <c r="CA542" i="25"/>
  <c r="CA543" i="25"/>
  <c r="CA544" i="25"/>
  <c r="CA545" i="25"/>
  <c r="CA546" i="25"/>
  <c r="CA547" i="25"/>
  <c r="CA548" i="25"/>
  <c r="CA549" i="25"/>
  <c r="CA550" i="25"/>
  <c r="CA551" i="25"/>
  <c r="CA552" i="25"/>
  <c r="CA553" i="25"/>
  <c r="CA554" i="25"/>
  <c r="CA555" i="25"/>
  <c r="CA556" i="25"/>
  <c r="CA557" i="25"/>
  <c r="CA558" i="25"/>
  <c r="CA559" i="25"/>
  <c r="CA560" i="25"/>
  <c r="CA561" i="25"/>
  <c r="CA562" i="25"/>
  <c r="CA563" i="25"/>
  <c r="CA564" i="25"/>
  <c r="CA565" i="25"/>
  <c r="CA566" i="25"/>
  <c r="CA567" i="25"/>
  <c r="CA568" i="25"/>
  <c r="CA569" i="25"/>
  <c r="CA570" i="25"/>
  <c r="CA571" i="25"/>
  <c r="CA572" i="25"/>
  <c r="CA573" i="25"/>
  <c r="CA574" i="25"/>
  <c r="CA575" i="25"/>
  <c r="CA576" i="25"/>
  <c r="CA577" i="25"/>
  <c r="CA578" i="25"/>
  <c r="CA579" i="25"/>
  <c r="CA580" i="25"/>
  <c r="CA581" i="25"/>
  <c r="CA582" i="25"/>
  <c r="CA583" i="25"/>
  <c r="CA584" i="25"/>
  <c r="CA585" i="25"/>
  <c r="CA586" i="25"/>
  <c r="CA587" i="25"/>
  <c r="CA588" i="25"/>
  <c r="CA589" i="25"/>
  <c r="CA590" i="25"/>
  <c r="CA591" i="25"/>
  <c r="CA592" i="25"/>
  <c r="CA593" i="25"/>
  <c r="CA594" i="25"/>
  <c r="CA595" i="25"/>
  <c r="CA596" i="25"/>
  <c r="CA597" i="25"/>
  <c r="CA598" i="25"/>
  <c r="CA599" i="25"/>
  <c r="CA600" i="25"/>
  <c r="CA601" i="25"/>
  <c r="CA602" i="25"/>
  <c r="CA603" i="25"/>
  <c r="CA604" i="25"/>
  <c r="CA605" i="25"/>
  <c r="CA606" i="25"/>
  <c r="CA607" i="25"/>
  <c r="CA608" i="25"/>
  <c r="CA609" i="25"/>
  <c r="CA610" i="25"/>
  <c r="CA611" i="25"/>
  <c r="CA612" i="25"/>
  <c r="CA613" i="25"/>
  <c r="CA614" i="25"/>
  <c r="CA615" i="25"/>
  <c r="CA616" i="25"/>
  <c r="CA617" i="25"/>
  <c r="CA618" i="25"/>
  <c r="CA619" i="25"/>
  <c r="CA620" i="25"/>
  <c r="CA621" i="25"/>
  <c r="CA622" i="25"/>
  <c r="CA623" i="25"/>
  <c r="CA624" i="25"/>
  <c r="CA625" i="25"/>
  <c r="CA626" i="25"/>
  <c r="CA627" i="25"/>
  <c r="CA628" i="25"/>
  <c r="CA629" i="25"/>
  <c r="CA630" i="25"/>
  <c r="CA631" i="25"/>
  <c r="CA632" i="25"/>
  <c r="CA635" i="25"/>
  <c r="CA636" i="25"/>
  <c r="CA637" i="25"/>
  <c r="CA638" i="25"/>
  <c r="CA639" i="25"/>
  <c r="CA640" i="25"/>
  <c r="CA641" i="25"/>
  <c r="CA642" i="25"/>
  <c r="CA643" i="25"/>
  <c r="CA644" i="25"/>
  <c r="CA645" i="25"/>
  <c r="CA646" i="25"/>
  <c r="CA647" i="25"/>
  <c r="CA648" i="25"/>
  <c r="CA649" i="25"/>
  <c r="CA650" i="25"/>
  <c r="CA651" i="25"/>
  <c r="CA652" i="25"/>
  <c r="CA653" i="25"/>
  <c r="CA654" i="25"/>
  <c r="CA655" i="25"/>
  <c r="CA656" i="25"/>
  <c r="CA657" i="25"/>
  <c r="CA658" i="25"/>
  <c r="CA659" i="25"/>
  <c r="CA660" i="25"/>
  <c r="CA661" i="25"/>
  <c r="CA662" i="25"/>
  <c r="CA663" i="25"/>
  <c r="CA664" i="25"/>
  <c r="CA665" i="25"/>
  <c r="CA666" i="25"/>
  <c r="CA667" i="25"/>
  <c r="CA668" i="25"/>
  <c r="CA669" i="25"/>
  <c r="CA670" i="25"/>
  <c r="CA671" i="25"/>
  <c r="CA672" i="25"/>
  <c r="CA673" i="25"/>
  <c r="CA674" i="25"/>
  <c r="CA675" i="25"/>
  <c r="CA676" i="25"/>
  <c r="CA677" i="25"/>
  <c r="CA678" i="25"/>
  <c r="CA679" i="25"/>
  <c r="CA680" i="25"/>
  <c r="CA681" i="25"/>
  <c r="CA682" i="25"/>
  <c r="CA683" i="25"/>
  <c r="CA684" i="25"/>
  <c r="CA685" i="25"/>
  <c r="CA686" i="25"/>
  <c r="CA687" i="25"/>
  <c r="CA219" i="25"/>
  <c r="CA220" i="25"/>
  <c r="CA221" i="25"/>
  <c r="CA222" i="25"/>
  <c r="CA223" i="25"/>
  <c r="CA224" i="25"/>
  <c r="CA225" i="25"/>
  <c r="CA226" i="25"/>
  <c r="CA227" i="25"/>
  <c r="CA228" i="25"/>
  <c r="CA229" i="25"/>
  <c r="CA230" i="25"/>
  <c r="CA231" i="25"/>
  <c r="CA232" i="25"/>
  <c r="CA233" i="25"/>
  <c r="CA234" i="25"/>
  <c r="CA235" i="25"/>
  <c r="CA236" i="25"/>
  <c r="CA237" i="25"/>
  <c r="CA238" i="25"/>
  <c r="CA239" i="25"/>
  <c r="CA240" i="25"/>
  <c r="CA241" i="25"/>
  <c r="CA242" i="25"/>
  <c r="CA243" i="25"/>
  <c r="CA244" i="25"/>
  <c r="CA245" i="25"/>
  <c r="CA246" i="25"/>
  <c r="CA247" i="25"/>
  <c r="CA248" i="25"/>
  <c r="CA249" i="25"/>
  <c r="CA250" i="25"/>
  <c r="CA251" i="25"/>
  <c r="CA252" i="25"/>
  <c r="CA253" i="25"/>
  <c r="CA254" i="25"/>
  <c r="CA255" i="25"/>
  <c r="CA256" i="25"/>
  <c r="CA257" i="25"/>
  <c r="CA258" i="25"/>
  <c r="CA259" i="25"/>
  <c r="CA260" i="25"/>
  <c r="CA261" i="25"/>
  <c r="CA262" i="25"/>
  <c r="CA263" i="25"/>
  <c r="CA264" i="25"/>
  <c r="CA265" i="25"/>
  <c r="CA266" i="25"/>
  <c r="CA267" i="25"/>
  <c r="CA268" i="25"/>
  <c r="CA269" i="25"/>
  <c r="CA270" i="25"/>
  <c r="CA271" i="25"/>
  <c r="CA272" i="25"/>
  <c r="CA273" i="25"/>
  <c r="CA274" i="25"/>
  <c r="CA275" i="25"/>
  <c r="CA276" i="25"/>
  <c r="CA277" i="25"/>
  <c r="CA278" i="25"/>
  <c r="CA279" i="25"/>
  <c r="CA280" i="25"/>
  <c r="CA281" i="25"/>
  <c r="CA282" i="25"/>
  <c r="CA283" i="25"/>
  <c r="CA284" i="25"/>
  <c r="CA285" i="25"/>
  <c r="CA286" i="25"/>
  <c r="CA287" i="25"/>
  <c r="CA288" i="25"/>
  <c r="CA289" i="25"/>
  <c r="CA290" i="25"/>
  <c r="CA291" i="25"/>
  <c r="CA292" i="25"/>
  <c r="CA293" i="25"/>
  <c r="CA294" i="25"/>
  <c r="CA295" i="25"/>
  <c r="CA296" i="25"/>
  <c r="CA297" i="25"/>
  <c r="CA298" i="25"/>
  <c r="CA299" i="25"/>
  <c r="CA300" i="25"/>
  <c r="CA301" i="25"/>
  <c r="CA302" i="25"/>
  <c r="CA303" i="25"/>
  <c r="A12" i="20" l="1"/>
  <c r="A10" i="20"/>
  <c r="A16" i="20"/>
  <c r="A17" i="20"/>
  <c r="A19" i="20"/>
  <c r="A6" i="20"/>
  <c r="A20" i="20"/>
  <c r="A13" i="20"/>
  <c r="A11" i="20"/>
  <c r="A15" i="20"/>
  <c r="A14" i="20"/>
  <c r="A18" i="20"/>
  <c r="A9" i="20"/>
  <c r="A8" i="20"/>
  <c r="F27" i="15"/>
  <c r="BZ634" i="25" l="1"/>
  <c r="CA634" i="25" s="1"/>
  <c r="BZ633" i="25" l="1"/>
  <c r="CA633" i="25" s="1"/>
</calcChain>
</file>

<file path=xl/comments1.xml><?xml version="1.0" encoding="utf-8"?>
<comments xmlns="http://schemas.openxmlformats.org/spreadsheetml/2006/main">
  <authors>
    <author>baileydo</author>
  </authors>
  <commentList>
    <comment ref="Z3" authorId="0">
      <text>
        <r>
          <rPr>
            <b/>
            <sz val="8"/>
            <color indexed="81"/>
            <rFont val="Tahoma"/>
            <family val="2"/>
          </rPr>
          <t>baileydo:</t>
        </r>
        <r>
          <rPr>
            <sz val="8"/>
            <color indexed="81"/>
            <rFont val="Tahoma"/>
            <family val="2"/>
          </rPr>
          <t xml:space="preserve">
</t>
        </r>
        <r>
          <rPr>
            <sz val="11"/>
            <color indexed="81"/>
            <rFont val="Tahoma"/>
            <family val="2"/>
          </rPr>
          <t>To modify the options for these drop-down lists, go to the source data -- AR3 to AR31.</t>
        </r>
      </text>
    </comment>
    <comment ref="Z25" authorId="0">
      <text>
        <r>
          <rPr>
            <b/>
            <sz val="8"/>
            <color indexed="81"/>
            <rFont val="Tahoma"/>
            <family val="2"/>
          </rPr>
          <t>baileydo:</t>
        </r>
        <r>
          <rPr>
            <sz val="8"/>
            <color indexed="81"/>
            <rFont val="Tahoma"/>
            <family val="2"/>
          </rPr>
          <t xml:space="preserve">
</t>
        </r>
        <r>
          <rPr>
            <sz val="11"/>
            <color indexed="81"/>
            <rFont val="Tahoma"/>
            <family val="2"/>
          </rPr>
          <t>To modify the options for these drop-down lists, go to the source data -- AR3 to AR31.</t>
        </r>
      </text>
    </comment>
    <comment ref="AA63" authorId="0">
      <text>
        <r>
          <rPr>
            <b/>
            <sz val="8"/>
            <color indexed="81"/>
            <rFont val="Tahoma"/>
            <family val="2"/>
          </rPr>
          <t>baileydo:</t>
        </r>
        <r>
          <rPr>
            <sz val="8"/>
            <color indexed="81"/>
            <rFont val="Tahoma"/>
            <family val="2"/>
          </rPr>
          <t xml:space="preserve">
</t>
        </r>
        <r>
          <rPr>
            <sz val="11"/>
            <color indexed="81"/>
            <rFont val="Tahoma"/>
            <family val="2"/>
          </rPr>
          <t>To modify the options for these drop-down lists, go to the source data -- AR3 to AR31.</t>
        </r>
      </text>
    </comment>
    <comment ref="F73" authorId="0">
      <text>
        <r>
          <rPr>
            <b/>
            <sz val="8"/>
            <color indexed="81"/>
            <rFont val="Tahoma"/>
            <family val="2"/>
          </rPr>
          <t>baileydo:</t>
        </r>
        <r>
          <rPr>
            <sz val="8"/>
            <color indexed="81"/>
            <rFont val="Tahoma"/>
            <family val="2"/>
          </rPr>
          <t xml:space="preserve">
</t>
        </r>
        <r>
          <rPr>
            <sz val="11"/>
            <color indexed="81"/>
            <rFont val="Tahoma"/>
            <family val="2"/>
          </rPr>
          <t>To modify the options for these drop-down lists, go to the source data -- AR3 to AR31.</t>
        </r>
      </text>
    </comment>
    <comment ref="A121" authorId="0">
      <text>
        <r>
          <rPr>
            <b/>
            <sz val="8"/>
            <color indexed="81"/>
            <rFont val="Tahoma"/>
            <family val="2"/>
          </rPr>
          <t>baileydo:</t>
        </r>
        <r>
          <rPr>
            <sz val="8"/>
            <color indexed="81"/>
            <rFont val="Tahoma"/>
            <family val="2"/>
          </rPr>
          <t xml:space="preserve">
</t>
        </r>
        <r>
          <rPr>
            <sz val="11"/>
            <color indexed="81"/>
            <rFont val="Tahoma"/>
            <family val="2"/>
          </rPr>
          <t>To modify the options for these drop-down lists, go to the source data -- AR3 to AR31.</t>
        </r>
      </text>
    </comment>
    <comment ref="A145" authorId="0">
      <text>
        <r>
          <rPr>
            <b/>
            <sz val="8"/>
            <color indexed="81"/>
            <rFont val="Tahoma"/>
            <family val="2"/>
          </rPr>
          <t>baileydo:</t>
        </r>
        <r>
          <rPr>
            <sz val="8"/>
            <color indexed="81"/>
            <rFont val="Tahoma"/>
            <family val="2"/>
          </rPr>
          <t xml:space="preserve">
</t>
        </r>
        <r>
          <rPr>
            <sz val="11"/>
            <color indexed="81"/>
            <rFont val="Tahoma"/>
            <family val="2"/>
          </rPr>
          <t>To modify the options for these drop-down lists, go to the source data -- AR3 to AR31.</t>
        </r>
      </text>
    </comment>
  </commentList>
</comments>
</file>

<file path=xl/comments2.xml><?xml version="1.0" encoding="utf-8"?>
<comments xmlns="http://schemas.openxmlformats.org/spreadsheetml/2006/main">
  <authors>
    <author>baileydo</author>
  </authors>
  <commentList>
    <comment ref="B83" authorId="0">
      <text>
        <r>
          <rPr>
            <b/>
            <sz val="8"/>
            <color indexed="81"/>
            <rFont val="Tahoma"/>
            <family val="2"/>
          </rPr>
          <t>baileydo:</t>
        </r>
        <r>
          <rPr>
            <sz val="8"/>
            <color indexed="81"/>
            <rFont val="Tahoma"/>
            <family val="2"/>
          </rPr>
          <t xml:space="preserve">
</t>
        </r>
        <r>
          <rPr>
            <sz val="11"/>
            <color indexed="81"/>
            <rFont val="Tahoma"/>
            <family val="2"/>
          </rPr>
          <t>To modify the options for these drop-down lists, go to the source data -- AR3 to AR31.</t>
        </r>
      </text>
    </comment>
    <comment ref="B550" authorId="0">
      <text>
        <r>
          <rPr>
            <b/>
            <sz val="8"/>
            <color indexed="81"/>
            <rFont val="Tahoma"/>
            <family val="2"/>
          </rPr>
          <t>baileydo:</t>
        </r>
        <r>
          <rPr>
            <sz val="8"/>
            <color indexed="81"/>
            <rFont val="Tahoma"/>
            <family val="2"/>
          </rPr>
          <t xml:space="preserve">
</t>
        </r>
        <r>
          <rPr>
            <sz val="11"/>
            <color indexed="81"/>
            <rFont val="Tahoma"/>
            <family val="2"/>
          </rPr>
          <t>To modify the options for these drop-down lists, go to the source data -- AR3 to AR31.</t>
        </r>
      </text>
    </comment>
    <comment ref="B629" authorId="0">
      <text>
        <r>
          <rPr>
            <b/>
            <sz val="8"/>
            <color indexed="81"/>
            <rFont val="Tahoma"/>
            <family val="2"/>
          </rPr>
          <t>baileydo:</t>
        </r>
        <r>
          <rPr>
            <sz val="8"/>
            <color indexed="81"/>
            <rFont val="Tahoma"/>
            <family val="2"/>
          </rPr>
          <t xml:space="preserve">
</t>
        </r>
        <r>
          <rPr>
            <sz val="11"/>
            <color indexed="81"/>
            <rFont val="Tahoma"/>
            <family val="2"/>
          </rPr>
          <t>To modify the options for these drop-down lists, go to the source data -- AR3 to AR31.</t>
        </r>
      </text>
    </comment>
    <comment ref="B738" authorId="0">
      <text>
        <r>
          <rPr>
            <b/>
            <sz val="8"/>
            <color indexed="81"/>
            <rFont val="Tahoma"/>
            <family val="2"/>
          </rPr>
          <t>baileydo:</t>
        </r>
        <r>
          <rPr>
            <sz val="8"/>
            <color indexed="81"/>
            <rFont val="Tahoma"/>
            <family val="2"/>
          </rPr>
          <t xml:space="preserve">
</t>
        </r>
        <r>
          <rPr>
            <sz val="11"/>
            <color indexed="81"/>
            <rFont val="Tahoma"/>
            <family val="2"/>
          </rPr>
          <t>To modify the options for these drop-down lists, go to the source data -- AR3 to AR31.</t>
        </r>
      </text>
    </comment>
  </commentList>
</comments>
</file>

<file path=xl/comments3.xml><?xml version="1.0" encoding="utf-8"?>
<comments xmlns="http://schemas.openxmlformats.org/spreadsheetml/2006/main">
  <authors>
    <author>baileydo</author>
  </authors>
  <commentList>
    <comment ref="CC3" authorId="0">
      <text>
        <r>
          <rPr>
            <b/>
            <sz val="8"/>
            <color indexed="81"/>
            <rFont val="Tahoma"/>
            <family val="2"/>
          </rPr>
          <t>baileydo:</t>
        </r>
        <r>
          <rPr>
            <sz val="8"/>
            <color indexed="81"/>
            <rFont val="Tahoma"/>
            <family val="2"/>
          </rPr>
          <t xml:space="preserve">
</t>
        </r>
        <r>
          <rPr>
            <sz val="11"/>
            <color indexed="81"/>
            <rFont val="Tahoma"/>
            <family val="2"/>
          </rPr>
          <t>To modify the options for these drop-down lists, go to the source data -- AR3 to AR31.</t>
        </r>
      </text>
    </comment>
    <comment ref="E44" authorId="0">
      <text>
        <r>
          <rPr>
            <b/>
            <sz val="8"/>
            <color indexed="81"/>
            <rFont val="Tahoma"/>
            <family val="2"/>
          </rPr>
          <t>baileydo:</t>
        </r>
        <r>
          <rPr>
            <sz val="8"/>
            <color indexed="81"/>
            <rFont val="Tahoma"/>
            <family val="2"/>
          </rPr>
          <t xml:space="preserve">
</t>
        </r>
        <r>
          <rPr>
            <sz val="11"/>
            <color indexed="81"/>
            <rFont val="Tahoma"/>
            <family val="2"/>
          </rPr>
          <t>To modify the options for these drop-down lists, go to the source data -- AR3 to AR31.</t>
        </r>
      </text>
    </comment>
    <comment ref="CC60" authorId="0">
      <text>
        <r>
          <rPr>
            <b/>
            <sz val="8"/>
            <color indexed="81"/>
            <rFont val="Tahoma"/>
            <family val="2"/>
          </rPr>
          <t>baileydo:</t>
        </r>
        <r>
          <rPr>
            <sz val="8"/>
            <color indexed="81"/>
            <rFont val="Tahoma"/>
            <family val="2"/>
          </rPr>
          <t xml:space="preserve">
</t>
        </r>
        <r>
          <rPr>
            <sz val="11"/>
            <color indexed="81"/>
            <rFont val="Tahoma"/>
            <family val="2"/>
          </rPr>
          <t>To modify the options for these drop-down lists, go to the source data -- AR3 to AR31.</t>
        </r>
      </text>
    </comment>
    <comment ref="CC89" authorId="0">
      <text>
        <r>
          <rPr>
            <b/>
            <sz val="8"/>
            <color indexed="81"/>
            <rFont val="Tahoma"/>
            <family val="2"/>
          </rPr>
          <t>baileydo:</t>
        </r>
        <r>
          <rPr>
            <sz val="8"/>
            <color indexed="81"/>
            <rFont val="Tahoma"/>
            <family val="2"/>
          </rPr>
          <t xml:space="preserve">
</t>
        </r>
        <r>
          <rPr>
            <sz val="11"/>
            <color indexed="81"/>
            <rFont val="Tahoma"/>
            <family val="2"/>
          </rPr>
          <t>To modify the options for these drop-down lists, go to the source data -- AR3 to AR31.</t>
        </r>
      </text>
    </comment>
    <comment ref="E146" authorId="0">
      <text>
        <r>
          <rPr>
            <b/>
            <sz val="8"/>
            <color indexed="81"/>
            <rFont val="Tahoma"/>
            <family val="2"/>
          </rPr>
          <t>baileydo:</t>
        </r>
        <r>
          <rPr>
            <sz val="8"/>
            <color indexed="81"/>
            <rFont val="Tahoma"/>
            <family val="2"/>
          </rPr>
          <t xml:space="preserve">
</t>
        </r>
        <r>
          <rPr>
            <sz val="11"/>
            <color indexed="81"/>
            <rFont val="Tahoma"/>
            <family val="2"/>
          </rPr>
          <t>To modify the options for these drop-down lists, go to the source data -- AR3 to AR31.</t>
        </r>
      </text>
    </comment>
    <comment ref="CC146" authorId="0">
      <text>
        <r>
          <rPr>
            <b/>
            <sz val="8"/>
            <color indexed="81"/>
            <rFont val="Tahoma"/>
            <family val="2"/>
          </rPr>
          <t>baileydo:</t>
        </r>
        <r>
          <rPr>
            <sz val="8"/>
            <color indexed="81"/>
            <rFont val="Tahoma"/>
            <family val="2"/>
          </rPr>
          <t xml:space="preserve">
</t>
        </r>
        <r>
          <rPr>
            <sz val="11"/>
            <color indexed="81"/>
            <rFont val="Tahoma"/>
            <family val="2"/>
          </rPr>
          <t>To modify the options for these drop-down lists, go to the source data -- AR3 to AR31.</t>
        </r>
      </text>
    </comment>
    <comment ref="E200" authorId="0">
      <text>
        <r>
          <rPr>
            <b/>
            <sz val="8"/>
            <color indexed="81"/>
            <rFont val="Tahoma"/>
            <family val="2"/>
          </rPr>
          <t>baileydo:</t>
        </r>
        <r>
          <rPr>
            <sz val="8"/>
            <color indexed="81"/>
            <rFont val="Tahoma"/>
            <family val="2"/>
          </rPr>
          <t xml:space="preserve">
</t>
        </r>
        <r>
          <rPr>
            <sz val="11"/>
            <color indexed="81"/>
            <rFont val="Tahoma"/>
            <family val="2"/>
          </rPr>
          <t>To modify the options for these drop-down lists, go to the source data -- AR3 to AR31.</t>
        </r>
      </text>
    </comment>
    <comment ref="CC200" authorId="0">
      <text>
        <r>
          <rPr>
            <b/>
            <sz val="8"/>
            <color indexed="81"/>
            <rFont val="Tahoma"/>
            <family val="2"/>
          </rPr>
          <t>baileydo:</t>
        </r>
        <r>
          <rPr>
            <sz val="8"/>
            <color indexed="81"/>
            <rFont val="Tahoma"/>
            <family val="2"/>
          </rPr>
          <t xml:space="preserve">
</t>
        </r>
        <r>
          <rPr>
            <sz val="11"/>
            <color indexed="81"/>
            <rFont val="Tahoma"/>
            <family val="2"/>
          </rPr>
          <t>To modify the options for these drop-down lists, go to the source data -- AR3 to AR31.</t>
        </r>
      </text>
    </comment>
    <comment ref="E255" authorId="0">
      <text>
        <r>
          <rPr>
            <b/>
            <sz val="8"/>
            <color indexed="81"/>
            <rFont val="Tahoma"/>
            <family val="2"/>
          </rPr>
          <t>baileydo:</t>
        </r>
        <r>
          <rPr>
            <sz val="8"/>
            <color indexed="81"/>
            <rFont val="Tahoma"/>
            <family val="2"/>
          </rPr>
          <t xml:space="preserve">
</t>
        </r>
        <r>
          <rPr>
            <sz val="11"/>
            <color indexed="81"/>
            <rFont val="Tahoma"/>
            <family val="2"/>
          </rPr>
          <t>To modify the options for these drop-down lists, go to the source data -- AR3 to AR31.</t>
        </r>
      </text>
    </comment>
    <comment ref="CC255" authorId="0">
      <text>
        <r>
          <rPr>
            <b/>
            <sz val="8"/>
            <color indexed="81"/>
            <rFont val="Tahoma"/>
            <family val="2"/>
          </rPr>
          <t>baileydo:</t>
        </r>
        <r>
          <rPr>
            <sz val="8"/>
            <color indexed="81"/>
            <rFont val="Tahoma"/>
            <family val="2"/>
          </rPr>
          <t xml:space="preserve">
</t>
        </r>
        <r>
          <rPr>
            <sz val="11"/>
            <color indexed="81"/>
            <rFont val="Tahoma"/>
            <family val="2"/>
          </rPr>
          <t>To modify the options for these drop-down lists, go to the source data -- AR3 to AR31.</t>
        </r>
      </text>
    </comment>
    <comment ref="E310" authorId="0">
      <text>
        <r>
          <rPr>
            <b/>
            <sz val="8"/>
            <color indexed="81"/>
            <rFont val="Tahoma"/>
            <family val="2"/>
          </rPr>
          <t>baileydo:</t>
        </r>
        <r>
          <rPr>
            <sz val="8"/>
            <color indexed="81"/>
            <rFont val="Tahoma"/>
            <family val="2"/>
          </rPr>
          <t xml:space="preserve">
</t>
        </r>
        <r>
          <rPr>
            <sz val="11"/>
            <color indexed="81"/>
            <rFont val="Tahoma"/>
            <family val="2"/>
          </rPr>
          <t>To modify the options for these drop-down lists, go to the source data -- AR3 to AR31.</t>
        </r>
      </text>
    </comment>
    <comment ref="CC310" authorId="0">
      <text>
        <r>
          <rPr>
            <b/>
            <sz val="8"/>
            <color indexed="81"/>
            <rFont val="Tahoma"/>
            <family val="2"/>
          </rPr>
          <t>baileydo:</t>
        </r>
        <r>
          <rPr>
            <sz val="8"/>
            <color indexed="81"/>
            <rFont val="Tahoma"/>
            <family val="2"/>
          </rPr>
          <t xml:space="preserve">
</t>
        </r>
        <r>
          <rPr>
            <sz val="11"/>
            <color indexed="81"/>
            <rFont val="Tahoma"/>
            <family val="2"/>
          </rPr>
          <t>To modify the options for these drop-down lists, go to the source data -- AR3 to AR31.</t>
        </r>
      </text>
    </comment>
    <comment ref="E406" authorId="0">
      <text>
        <r>
          <rPr>
            <b/>
            <sz val="8"/>
            <color indexed="81"/>
            <rFont val="Tahoma"/>
            <family val="2"/>
          </rPr>
          <t>baileydo:</t>
        </r>
        <r>
          <rPr>
            <sz val="8"/>
            <color indexed="81"/>
            <rFont val="Tahoma"/>
            <family val="2"/>
          </rPr>
          <t xml:space="preserve">
</t>
        </r>
        <r>
          <rPr>
            <sz val="11"/>
            <color indexed="81"/>
            <rFont val="Tahoma"/>
            <family val="2"/>
          </rPr>
          <t>To modify the options for these drop-down lists, go to the source data -- AR3 to AR31.</t>
        </r>
      </text>
    </comment>
    <comment ref="CC406" authorId="0">
      <text>
        <r>
          <rPr>
            <b/>
            <sz val="8"/>
            <color indexed="81"/>
            <rFont val="Tahoma"/>
            <family val="2"/>
          </rPr>
          <t>baileydo:</t>
        </r>
        <r>
          <rPr>
            <sz val="8"/>
            <color indexed="81"/>
            <rFont val="Tahoma"/>
            <family val="2"/>
          </rPr>
          <t xml:space="preserve">
</t>
        </r>
        <r>
          <rPr>
            <sz val="11"/>
            <color indexed="81"/>
            <rFont val="Tahoma"/>
            <family val="2"/>
          </rPr>
          <t>To modify the options for these drop-down lists, go to the source data -- AR3 to AR31.</t>
        </r>
      </text>
    </comment>
    <comment ref="E462" authorId="0">
      <text>
        <r>
          <rPr>
            <b/>
            <sz val="8"/>
            <color indexed="81"/>
            <rFont val="Tahoma"/>
            <family val="2"/>
          </rPr>
          <t>baileydo:</t>
        </r>
        <r>
          <rPr>
            <sz val="8"/>
            <color indexed="81"/>
            <rFont val="Tahoma"/>
            <family val="2"/>
          </rPr>
          <t xml:space="preserve">
</t>
        </r>
        <r>
          <rPr>
            <sz val="11"/>
            <color indexed="81"/>
            <rFont val="Tahoma"/>
            <family val="2"/>
          </rPr>
          <t>To modify the options for these drop-down lists, go to the source data -- AR3 to AR31.</t>
        </r>
      </text>
    </comment>
    <comment ref="CC462" authorId="0">
      <text>
        <r>
          <rPr>
            <b/>
            <sz val="8"/>
            <color indexed="81"/>
            <rFont val="Tahoma"/>
            <family val="2"/>
          </rPr>
          <t>baileydo:</t>
        </r>
        <r>
          <rPr>
            <sz val="8"/>
            <color indexed="81"/>
            <rFont val="Tahoma"/>
            <family val="2"/>
          </rPr>
          <t xml:space="preserve">
</t>
        </r>
        <r>
          <rPr>
            <sz val="11"/>
            <color indexed="81"/>
            <rFont val="Tahoma"/>
            <family val="2"/>
          </rPr>
          <t>To modify the options for these drop-down lists, go to the source data -- AR3 to AR31.</t>
        </r>
      </text>
    </comment>
    <comment ref="E519" authorId="0">
      <text>
        <r>
          <rPr>
            <b/>
            <sz val="8"/>
            <color indexed="81"/>
            <rFont val="Tahoma"/>
            <family val="2"/>
          </rPr>
          <t>baileydo:</t>
        </r>
        <r>
          <rPr>
            <sz val="8"/>
            <color indexed="81"/>
            <rFont val="Tahoma"/>
            <family val="2"/>
          </rPr>
          <t xml:space="preserve">
</t>
        </r>
        <r>
          <rPr>
            <sz val="11"/>
            <color indexed="81"/>
            <rFont val="Tahoma"/>
            <family val="2"/>
          </rPr>
          <t>To modify the options for these drop-down lists, go to the source data -- AR3 to AR31.</t>
        </r>
      </text>
    </comment>
    <comment ref="CC519" authorId="0">
      <text>
        <r>
          <rPr>
            <b/>
            <sz val="8"/>
            <color indexed="81"/>
            <rFont val="Tahoma"/>
            <family val="2"/>
          </rPr>
          <t>baileydo:</t>
        </r>
        <r>
          <rPr>
            <sz val="8"/>
            <color indexed="81"/>
            <rFont val="Tahoma"/>
            <family val="2"/>
          </rPr>
          <t xml:space="preserve">
</t>
        </r>
        <r>
          <rPr>
            <sz val="11"/>
            <color indexed="81"/>
            <rFont val="Tahoma"/>
            <family val="2"/>
          </rPr>
          <t>To modify the options for these drop-down lists, go to the source data -- AR3 to AR31.</t>
        </r>
      </text>
    </comment>
    <comment ref="E576" authorId="0">
      <text>
        <r>
          <rPr>
            <b/>
            <sz val="8"/>
            <color indexed="81"/>
            <rFont val="Tahoma"/>
            <family val="2"/>
          </rPr>
          <t>baileydo:</t>
        </r>
        <r>
          <rPr>
            <sz val="8"/>
            <color indexed="81"/>
            <rFont val="Tahoma"/>
            <family val="2"/>
          </rPr>
          <t xml:space="preserve">
</t>
        </r>
        <r>
          <rPr>
            <sz val="11"/>
            <color indexed="81"/>
            <rFont val="Tahoma"/>
            <family val="2"/>
          </rPr>
          <t>To modify the options for these drop-down lists, go to the source data -- AR3 to AR31.</t>
        </r>
      </text>
    </comment>
    <comment ref="CC576" authorId="0">
      <text>
        <r>
          <rPr>
            <b/>
            <sz val="8"/>
            <color indexed="81"/>
            <rFont val="Tahoma"/>
            <family val="2"/>
          </rPr>
          <t>baileydo:</t>
        </r>
        <r>
          <rPr>
            <sz val="8"/>
            <color indexed="81"/>
            <rFont val="Tahoma"/>
            <family val="2"/>
          </rPr>
          <t xml:space="preserve">
</t>
        </r>
        <r>
          <rPr>
            <sz val="11"/>
            <color indexed="81"/>
            <rFont val="Tahoma"/>
            <family val="2"/>
          </rPr>
          <t>To modify the options for these drop-down lists, go to the source data -- AR3 to AR31.</t>
        </r>
      </text>
    </comment>
  </commentList>
</comments>
</file>

<file path=xl/sharedStrings.xml><?xml version="1.0" encoding="utf-8"?>
<sst xmlns="http://schemas.openxmlformats.org/spreadsheetml/2006/main" count="2085" uniqueCount="518">
  <si>
    <t>Questions to Ministers</t>
  </si>
  <si>
    <t>CFTO</t>
  </si>
  <si>
    <t>CBC</t>
  </si>
  <si>
    <t>Global</t>
  </si>
  <si>
    <t>CJOH</t>
  </si>
  <si>
    <t>CFPL</t>
  </si>
  <si>
    <t>§</t>
  </si>
  <si>
    <t>Globe</t>
  </si>
  <si>
    <t>Post</t>
  </si>
  <si>
    <t>Citizen</t>
  </si>
  <si>
    <t>Hamilton</t>
  </si>
  <si>
    <t>London</t>
  </si>
  <si>
    <t>Ministry</t>
  </si>
  <si>
    <t>Questions by Topic</t>
  </si>
  <si>
    <t>Comments</t>
  </si>
  <si>
    <t>Overview</t>
  </si>
  <si>
    <t xml:space="preserve">Questions to the Premier </t>
  </si>
  <si>
    <t xml:space="preserve">Third Party Questions </t>
  </si>
  <si>
    <t xml:space="preserve"> Opposition Questions </t>
  </si>
  <si>
    <t xml:space="preserve"> Top Media Stories </t>
  </si>
  <si>
    <t xml:space="preserve">Coverage by Media Outlet </t>
  </si>
  <si>
    <t>Question</t>
  </si>
  <si>
    <t>Times asked</t>
  </si>
  <si>
    <t># Questions</t>
  </si>
  <si>
    <t>Question/topic</t>
  </si>
  <si>
    <t>Asked (#)</t>
  </si>
  <si>
    <t>Official Opposition MPP</t>
  </si>
  <si>
    <t>Third Party MPP</t>
  </si>
  <si>
    <t xml:space="preserve"># Question </t>
  </si>
  <si>
    <t>Topic</t>
  </si>
  <si>
    <t># times picked up by media</t>
  </si>
  <si>
    <t>CSCS</t>
  </si>
  <si>
    <t>FIN</t>
  </si>
  <si>
    <t>MAG</t>
  </si>
  <si>
    <t>EDU</t>
  </si>
  <si>
    <t>NDM</t>
  </si>
  <si>
    <t>Barrett</t>
  </si>
  <si>
    <t>Bisson</t>
  </si>
  <si>
    <t>Wilson</t>
  </si>
  <si>
    <t>Horwath</t>
  </si>
  <si>
    <t xml:space="preserve">Top Media Stories </t>
  </si>
  <si>
    <t>1/1</t>
  </si>
  <si>
    <t>Questions by Ministry *</t>
  </si>
  <si>
    <t>Opposition/Third Party Questions</t>
  </si>
  <si>
    <t>Total</t>
  </si>
  <si>
    <t>%</t>
  </si>
  <si>
    <t>Brantford</t>
  </si>
  <si>
    <t>Cornwall</t>
  </si>
  <si>
    <t>Kingston</t>
  </si>
  <si>
    <t>Niagara Falls</t>
  </si>
  <si>
    <t>Sudbury</t>
  </si>
  <si>
    <t>Windsor</t>
  </si>
  <si>
    <t>Yakabuski</t>
  </si>
  <si>
    <t>CKCO</t>
  </si>
  <si>
    <t>Tabuns</t>
  </si>
  <si>
    <t>CKPR</t>
  </si>
  <si>
    <t>Date</t>
  </si>
  <si>
    <t>Question asked by</t>
  </si>
  <si>
    <t xml:space="preserve">Question asked to </t>
  </si>
  <si>
    <t>Issue</t>
  </si>
  <si>
    <t>Friendly Question</t>
  </si>
  <si>
    <t>Newspaper</t>
  </si>
  <si>
    <t>Television</t>
  </si>
  <si>
    <t>TO Star</t>
  </si>
  <si>
    <t>TO Sun</t>
  </si>
  <si>
    <t>OTT Sun</t>
  </si>
  <si>
    <t>Chatham</t>
  </si>
  <si>
    <t>North Bay</t>
  </si>
  <si>
    <t>Owen Sound</t>
  </si>
  <si>
    <t>Welland</t>
  </si>
  <si>
    <t>Thunder Bay</t>
  </si>
  <si>
    <t>TOTAL N</t>
  </si>
  <si>
    <t>MCTV</t>
  </si>
  <si>
    <t>MacLeod</t>
  </si>
  <si>
    <t>CKVR</t>
  </si>
  <si>
    <t>OWD</t>
  </si>
  <si>
    <t>Belleville</t>
  </si>
  <si>
    <t>Bailey</t>
  </si>
  <si>
    <t>Clark</t>
  </si>
  <si>
    <t>ENE</t>
  </si>
  <si>
    <t>Fedeli</t>
  </si>
  <si>
    <t>McNaughton</t>
  </si>
  <si>
    <t>Armstrong</t>
  </si>
  <si>
    <t>Nicholls</t>
  </si>
  <si>
    <t>Taylor</t>
  </si>
  <si>
    <t>Forster</t>
  </si>
  <si>
    <t>Harris</t>
  </si>
  <si>
    <t>Pettapiece</t>
  </si>
  <si>
    <t>Scott</t>
  </si>
  <si>
    <t>Smith</t>
  </si>
  <si>
    <t>Thompson</t>
  </si>
  <si>
    <t>Walker</t>
  </si>
  <si>
    <t>Yurek</t>
  </si>
  <si>
    <t>Natyshak</t>
  </si>
  <si>
    <t>Gelinas</t>
  </si>
  <si>
    <t>MOL</t>
  </si>
  <si>
    <t>OPO</t>
  </si>
  <si>
    <t>MTO</t>
  </si>
  <si>
    <t>Fife</t>
  </si>
  <si>
    <t>St. Thomas</t>
  </si>
  <si>
    <t>Stratford</t>
  </si>
  <si>
    <t>MRI</t>
  </si>
  <si>
    <t>Kirkland Lake</t>
  </si>
  <si>
    <t>Sattler</t>
  </si>
  <si>
    <t>Hatfield</t>
  </si>
  <si>
    <t>Gates</t>
  </si>
  <si>
    <t>Brockville</t>
  </si>
  <si>
    <t>Guelph</t>
  </si>
  <si>
    <t>Woodstock</t>
  </si>
  <si>
    <t>Pembroke</t>
  </si>
  <si>
    <t>Barrie</t>
  </si>
  <si>
    <t>Wynne</t>
  </si>
  <si>
    <t>Sandals</t>
  </si>
  <si>
    <t>Martins</t>
  </si>
  <si>
    <t>Hoskins</t>
  </si>
  <si>
    <t>Rinaldi</t>
  </si>
  <si>
    <t>Leal</t>
  </si>
  <si>
    <t>Mantha</t>
  </si>
  <si>
    <t>Kiwala</t>
  </si>
  <si>
    <t>Del Duca</t>
  </si>
  <si>
    <t>Matthews</t>
  </si>
  <si>
    <t>Naqvi</t>
  </si>
  <si>
    <t>Coteau</t>
  </si>
  <si>
    <t>Wong</t>
  </si>
  <si>
    <t>Dong</t>
  </si>
  <si>
    <t>Mauro</t>
  </si>
  <si>
    <t>MOECC</t>
  </si>
  <si>
    <t xml:space="preserve">Sousa </t>
  </si>
  <si>
    <t xml:space="preserve">Hoskins </t>
  </si>
  <si>
    <t>Potts</t>
  </si>
  <si>
    <t>Gretzky</t>
  </si>
  <si>
    <t>Baker</t>
  </si>
  <si>
    <t>Ballard</t>
  </si>
  <si>
    <t xml:space="preserve">Flynn </t>
  </si>
  <si>
    <t>Total TV</t>
  </si>
  <si>
    <t>Sousa</t>
  </si>
  <si>
    <t>Qaadri</t>
  </si>
  <si>
    <t>Hoggarth</t>
  </si>
  <si>
    <t>Flynn</t>
  </si>
  <si>
    <t>Vernile</t>
  </si>
  <si>
    <t>Lalonde</t>
  </si>
  <si>
    <t>MacCharles</t>
  </si>
  <si>
    <t>Jaczek</t>
  </si>
  <si>
    <t xml:space="preserve">Leal </t>
  </si>
  <si>
    <t>Wynne (Hoskins)</t>
  </si>
  <si>
    <t>MCIIT</t>
  </si>
  <si>
    <t>Naidoo-Harris</t>
  </si>
  <si>
    <t>Malhi</t>
  </si>
  <si>
    <t>MGCS</t>
  </si>
  <si>
    <t>TBS</t>
  </si>
  <si>
    <t>McGarry</t>
  </si>
  <si>
    <t>Moridi</t>
  </si>
  <si>
    <t>Martow</t>
  </si>
  <si>
    <t>Milczyn</t>
  </si>
  <si>
    <r>
      <t xml:space="preserve">* </t>
    </r>
    <r>
      <rPr>
        <sz val="10"/>
        <rFont val="Arial"/>
        <family val="2"/>
      </rPr>
      <t>Questions by Ministry totals include questions answered by the Premier and Associate Ministers</t>
    </r>
  </si>
  <si>
    <t>Orillia</t>
  </si>
  <si>
    <t>MNR</t>
  </si>
  <si>
    <t>N. Miller</t>
  </si>
  <si>
    <t>CKWS</t>
  </si>
  <si>
    <t>Simcoe</t>
  </si>
  <si>
    <t>Pelham</t>
  </si>
  <si>
    <t>CHCH</t>
  </si>
  <si>
    <t>Cambridge</t>
  </si>
  <si>
    <t>Collingwood</t>
  </si>
  <si>
    <t xml:space="preserve">Delhi </t>
  </si>
  <si>
    <t xml:space="preserve">Dunnville </t>
  </si>
  <si>
    <t>Hanover</t>
  </si>
  <si>
    <t>Ingersoll</t>
  </si>
  <si>
    <t>Kenora</t>
  </si>
  <si>
    <t>Kincardine</t>
  </si>
  <si>
    <t>Kitchener Waterloo</t>
  </si>
  <si>
    <t>Lake of the Woods</t>
  </si>
  <si>
    <t>Lindsay</t>
  </si>
  <si>
    <t>Midland</t>
  </si>
  <si>
    <t>Norwich</t>
  </si>
  <si>
    <t>Oxford</t>
  </si>
  <si>
    <t>Paris</t>
  </si>
  <si>
    <t>Peterborough</t>
  </si>
  <si>
    <t>Sarnia Observer</t>
  </si>
  <si>
    <t>Sarnia This Week</t>
  </si>
  <si>
    <t>Sault Star (The)</t>
  </si>
  <si>
    <t>Seaforth</t>
  </si>
  <si>
    <t>St.Catherines</t>
  </si>
  <si>
    <t>The Londoner</t>
  </si>
  <si>
    <t>Tillsonburg</t>
  </si>
  <si>
    <t>Timmins Daily Press</t>
  </si>
  <si>
    <t>Timmins Times</t>
  </si>
  <si>
    <t>Wallaceburg</t>
  </si>
  <si>
    <t>CityTV</t>
  </si>
  <si>
    <t>CHEX</t>
  </si>
  <si>
    <t>TOTAL media</t>
  </si>
  <si>
    <t>"Other" TV stations</t>
  </si>
  <si>
    <t>Ministry Acronym List</t>
  </si>
  <si>
    <t>GHL</t>
  </si>
  <si>
    <t>OMAFRA</t>
  </si>
  <si>
    <t>MCYS</t>
  </si>
  <si>
    <t>MCSS</t>
  </si>
  <si>
    <t>MOHLTC</t>
  </si>
  <si>
    <t>MEDEI</t>
  </si>
  <si>
    <t>MMAH</t>
  </si>
  <si>
    <t>MTCS</t>
  </si>
  <si>
    <t xml:space="preserve">Wynne (Hoskins) </t>
  </si>
  <si>
    <t>Zimmer</t>
  </si>
  <si>
    <t>Hunter</t>
  </si>
  <si>
    <t>Cho</t>
  </si>
  <si>
    <t>Oosterhoff</t>
  </si>
  <si>
    <t xml:space="preserve">MOI </t>
  </si>
  <si>
    <t>Opioid Crisis</t>
  </si>
  <si>
    <t>Wynne (Naqvi)</t>
  </si>
  <si>
    <t>ADO</t>
  </si>
  <si>
    <t xml:space="preserve">Naidoo-Harris </t>
  </si>
  <si>
    <t>Des Rosiers</t>
  </si>
  <si>
    <t>MAESD</t>
  </si>
  <si>
    <t>MIRR</t>
  </si>
  <si>
    <t>Del Duca (McMahon)</t>
  </si>
  <si>
    <t>MOI</t>
  </si>
  <si>
    <t xml:space="preserve">MOECC </t>
  </si>
  <si>
    <t>Romano</t>
  </si>
  <si>
    <t>Bill 148</t>
  </si>
  <si>
    <t>MIT</t>
  </si>
  <si>
    <t>MEDG</t>
  </si>
  <si>
    <t xml:space="preserve">MOHLTC </t>
  </si>
  <si>
    <t xml:space="preserve">MAG </t>
  </si>
  <si>
    <t xml:space="preserve">MOL </t>
  </si>
  <si>
    <t xml:space="preserve">MAESD </t>
  </si>
  <si>
    <t>MAH</t>
  </si>
  <si>
    <t xml:space="preserve">MTO </t>
  </si>
  <si>
    <t xml:space="preserve">EDU </t>
  </si>
  <si>
    <t xml:space="preserve">ENERGY </t>
  </si>
  <si>
    <t>MMA</t>
  </si>
  <si>
    <t xml:space="preserve">CSCS </t>
  </si>
  <si>
    <t xml:space="preserve">NDM </t>
  </si>
  <si>
    <t>MFA</t>
  </si>
  <si>
    <t xml:space="preserve">Naqvi </t>
  </si>
  <si>
    <t xml:space="preserve">MMA </t>
  </si>
  <si>
    <t xml:space="preserve">MNR </t>
  </si>
  <si>
    <t>MNDM</t>
  </si>
  <si>
    <t>ENERGY</t>
  </si>
  <si>
    <t xml:space="preserve">EDU - EYCC </t>
  </si>
  <si>
    <t xml:space="preserve">OMAFRA </t>
  </si>
  <si>
    <t xml:space="preserve">MTCS </t>
  </si>
  <si>
    <t>MOH</t>
  </si>
  <si>
    <t>MOF</t>
  </si>
  <si>
    <t>MSW</t>
  </si>
  <si>
    <t xml:space="preserve"> Horwath</t>
  </si>
  <si>
    <t>Ballard (Zimmer)</t>
  </si>
  <si>
    <t xml:space="preserve">MSA </t>
  </si>
  <si>
    <t>Post-Secondary Education Investments</t>
  </si>
  <si>
    <t>PRO</t>
  </si>
  <si>
    <t>MRIS</t>
  </si>
  <si>
    <t>MSA</t>
  </si>
  <si>
    <t>Sousa (Thibeault)</t>
  </si>
  <si>
    <t>Hospital Beds</t>
  </si>
  <si>
    <t>MNRF</t>
  </si>
  <si>
    <t>Gas Plant Trial</t>
  </si>
  <si>
    <t>MCI</t>
  </si>
  <si>
    <t>Hospital Overcrowding</t>
  </si>
  <si>
    <t>OHIP Plus</t>
  </si>
  <si>
    <t>Fedeli (Clark)</t>
  </si>
  <si>
    <t>Hospital Overcrowding         </t>
  </si>
  <si>
    <t>Youth Mental Health Services            </t>
  </si>
  <si>
    <t xml:space="preserve">Hospital Overcrowding           </t>
  </si>
  <si>
    <t xml:space="preserve">McGarry </t>
  </si>
  <si>
    <t>Mental Health Services - 4</t>
  </si>
  <si>
    <t>Hospital Bed - 6</t>
  </si>
  <si>
    <t>Hospital 
Overcrowding</t>
  </si>
  <si>
    <t>Hospital
Funding</t>
  </si>
  <si>
    <t>College 
Strike</t>
  </si>
  <si>
    <t>Hydro Rate
Reduction
Plan</t>
  </si>
  <si>
    <t>Long-Term
Care
Homes</t>
  </si>
  <si>
    <t>Job Losses</t>
  </si>
  <si>
    <t>Wynne (Coteau) (Hoskins)</t>
  </si>
  <si>
    <t>Sale of Hydro One   </t>
  </si>
  <si>
    <t>Cardiac Unit in London</t>
  </si>
  <si>
    <t>Housing Affordability             </t>
  </si>
  <si>
    <t>High-Speed Rail Projects      </t>
  </si>
  <si>
    <t>Long-Term Care       </t>
  </si>
  <si>
    <t>Cap-and-Trade         </t>
  </si>
  <si>
    <t>Horse Racing in Ajax Closures            </t>
  </si>
  <si>
    <t>Water Quality Southwest Ontario    </t>
  </si>
  <si>
    <t>Homelessness in Ontario     </t>
  </si>
  <si>
    <t>Job Growth Rural Ontario and in North</t>
  </si>
  <si>
    <t xml:space="preserve">Wynne (Del Duca) </t>
  </si>
  <si>
    <t xml:space="preserve">Small Business Costs </t>
  </si>
  <si>
    <t xml:space="preserve">Wynne (Sousa) (Del Duca) </t>
  </si>
  <si>
    <t xml:space="preserve">Auto Regulations and Fees     </t>
  </si>
  <si>
    <t>Scott (Yurek)</t>
  </si>
  <si>
    <t xml:space="preserve">Wynne (Jaczek) </t>
  </si>
  <si>
    <t xml:space="preserve">Human Trafficking     </t>
  </si>
  <si>
    <t xml:space="preserve">Carillion Closure        </t>
  </si>
  <si>
    <t xml:space="preserve">McMahon </t>
  </si>
  <si>
    <t xml:space="preserve">Trade with the US      </t>
  </si>
  <si>
    <t>Jones (Harris)</t>
  </si>
  <si>
    <t xml:space="preserve">Highway Construction             </t>
  </si>
  <si>
    <t xml:space="preserve">Spousal Reunification in Long-Term Care         </t>
  </si>
  <si>
    <t xml:space="preserve">Long-Term Care Spaces          </t>
  </si>
  <si>
    <t>New Schools</t>
  </si>
  <si>
    <t xml:space="preserve">Road Maintanence    </t>
  </si>
  <si>
    <t xml:space="preserve">Economic Development Rural Ontario              </t>
  </si>
  <si>
    <t xml:space="preserve">Malhi  (Coteau) </t>
  </si>
  <si>
    <t xml:space="preserve">Human Trafficking           </t>
  </si>
  <si>
    <t xml:space="preserve">David Ronald Injury in Costa Rica        </t>
  </si>
  <si>
    <t xml:space="preserve">Auto-Sector Employee Benefits           </t>
  </si>
  <si>
    <t xml:space="preserve">Jaczek (Malhi) </t>
  </si>
  <si>
    <t xml:space="preserve">Human Trafficking Awareness Day      </t>
  </si>
  <si>
    <t xml:space="preserve">Housing Costs and Taxes        </t>
  </si>
  <si>
    <t xml:space="preserve">Chan (Del Duca) </t>
  </si>
  <si>
    <t xml:space="preserve">Auto-Sector and NAFTA Negotiations               </t>
  </si>
  <si>
    <t xml:space="preserve">OALA Practice Act     </t>
  </si>
  <si>
    <t xml:space="preserve">Canadian Club Whiskey Tourist Attraction        </t>
  </si>
  <si>
    <t xml:space="preserve">High-Speed Rail Projects         </t>
  </si>
  <si>
    <t>Bill 194</t>
  </si>
  <si>
    <t>Job Stability and Training</t>
  </si>
  <si>
    <t>Surgery Wait Times</t>
  </si>
  <si>
    <t>Metrolinx Delays</t>
  </si>
  <si>
    <t>Supercluster Tech Investment</t>
  </si>
  <si>
    <t>Safer Ontario Act</t>
  </si>
  <si>
    <t>Naqvi (Lalonde)</t>
  </si>
  <si>
    <t>Flooding in Chatham-Kent</t>
  </si>
  <si>
    <t>2018 Ontario Economic Report</t>
  </si>
  <si>
    <t>Ontario Lease Agreements</t>
  </si>
  <si>
    <t>MHO</t>
  </si>
  <si>
    <t>Doctor Shortage</t>
  </si>
  <si>
    <t>Workplace Investigations</t>
  </si>
  <si>
    <t xml:space="preserve">Homecare Worker Lawsuit   </t>
  </si>
  <si>
    <t>Walker (Thompson) (Oosterhoff)</t>
  </si>
  <si>
    <t xml:space="preserve">Long-Term Care funding        </t>
  </si>
  <si>
    <t>Naqvi (Jaczek)</t>
  </si>
  <si>
    <t xml:space="preserve">Long-Term Care Standards    </t>
  </si>
  <si>
    <t>McDonell (Wilson)</t>
  </si>
  <si>
    <t xml:space="preserve">Long-Term Care Funding       </t>
  </si>
  <si>
    <t xml:space="preserve">Spouse Reunification Long-Term Care             </t>
  </si>
  <si>
    <t xml:space="preserve">Education Investments           </t>
  </si>
  <si>
    <t>Romano (Scott)</t>
  </si>
  <si>
    <t xml:space="preserve">Long-Term Care Overcrowding            </t>
  </si>
  <si>
    <t xml:space="preserve">Mental Health Care  </t>
  </si>
  <si>
    <t xml:space="preserve">Aboriginal Community Support Reconciliation              </t>
  </si>
  <si>
    <t>Jones (Coe)</t>
  </si>
  <si>
    <t xml:space="preserve">Long-Term Care Overcrowding           </t>
  </si>
  <si>
    <t xml:space="preserve">GO Train Expansion  </t>
  </si>
  <si>
    <t xml:space="preserve">Anti-Racism Directorate        </t>
  </si>
  <si>
    <t xml:space="preserve">Long-Term Care Spaces         </t>
  </si>
  <si>
    <t>Wynne(Jaczek)</t>
  </si>
  <si>
    <t xml:space="preserve">Personal Support Worker Agency       </t>
  </si>
  <si>
    <t>Wynne(Mauro)</t>
  </si>
  <si>
    <t xml:space="preserve">Forestry Industry      </t>
  </si>
  <si>
    <t xml:space="preserve">Man in Mexico Seeking Medical Attention      </t>
  </si>
  <si>
    <t xml:space="preserve">Hospital Overcrowding        </t>
  </si>
  <si>
    <t>Dental Care Funding</t>
  </si>
  <si>
    <t xml:space="preserve">Universal Pharmacare            </t>
  </si>
  <si>
    <t>Pink Shirt Day</t>
  </si>
  <si>
    <t xml:space="preserve">Contraband Tobacco Laws    </t>
  </si>
  <si>
    <t xml:space="preserve">Library Funding         </t>
  </si>
  <si>
    <t xml:space="preserve">Funding for Arts and Culture </t>
  </si>
  <si>
    <t xml:space="preserve">Lincoln Memorial Hospital Redevelopment            </t>
  </si>
  <si>
    <t xml:space="preserve">Fort Erie Racetrack  </t>
  </si>
  <si>
    <t>Flooding in Southern Ontario</t>
  </si>
  <si>
    <t xml:space="preserve">Prisoner Transportation         </t>
  </si>
  <si>
    <t xml:space="preserve">Buy American Legislation      </t>
  </si>
  <si>
    <t>Wynne (Jaczek)</t>
  </si>
  <si>
    <t xml:space="preserve">PSW Legislation        </t>
  </si>
  <si>
    <t xml:space="preserve">Hospital Overcrowding          </t>
  </si>
  <si>
    <t>Universal Pharmacare</t>
  </si>
  <si>
    <t xml:space="preserve">GO Service Improvements     </t>
  </si>
  <si>
    <t xml:space="preserve">Motherisk Commission          </t>
  </si>
  <si>
    <t xml:space="preserve">Youth Mental Health Services              </t>
  </si>
  <si>
    <t>Door to Door Sales</t>
  </si>
  <si>
    <t xml:space="preserve">PANS and PANDAS Legislation             </t>
  </si>
  <si>
    <t>Grassy Narrows</t>
  </si>
  <si>
    <t>Invasive Species Awareness</t>
  </si>
  <si>
    <t>Fedeli (Yurek)</t>
  </si>
  <si>
    <t>Personal Support Workers</t>
  </si>
  <si>
    <t xml:space="preserve">Hospital Overcrowding         </t>
  </si>
  <si>
    <t>PET-CT Scanner Windsor</t>
  </si>
  <si>
    <t>Youth Suicide in Foster Care</t>
  </si>
  <si>
    <t xml:space="preserve">Quarter Horse Racing            </t>
  </si>
  <si>
    <t>Injured Workers</t>
  </si>
  <si>
    <t>Investments in Innovation and Entrepreneurship</t>
  </si>
  <si>
    <t>Endangered Species Act</t>
  </si>
  <si>
    <t>University Strike</t>
  </si>
  <si>
    <t>Water Quality in north Kent</t>
  </si>
  <si>
    <t>MacLeod (Hillier) (McDonell)</t>
  </si>
  <si>
    <t>Jaczek (Coteau)</t>
  </si>
  <si>
    <t xml:space="preserve">Mental Health Services          </t>
  </si>
  <si>
    <t>Yakabuski (Yurek) (Jones)</t>
  </si>
  <si>
    <t xml:space="preserve">Hospital Beds                           </t>
  </si>
  <si>
    <t>Thompson (Walker)</t>
  </si>
  <si>
    <t xml:space="preserve">Eat Right Ontario      </t>
  </si>
  <si>
    <t xml:space="preserve">Green On Challenge </t>
  </si>
  <si>
    <t>Coe (Martow)</t>
  </si>
  <si>
    <t>Naidoo-Harris (Hunter)</t>
  </si>
  <si>
    <t xml:space="preserve">Mental Health Services in Education  </t>
  </si>
  <si>
    <t xml:space="preserve">Youth Suicide in Foster Care </t>
  </si>
  <si>
    <t>Sandals (Hoggarth)</t>
  </si>
  <si>
    <t xml:space="preserve">Regional Economic Growth  </t>
  </si>
  <si>
    <t>Oosterhoff (Scott)</t>
  </si>
  <si>
    <t>Jaczek (Lalonde)</t>
  </si>
  <si>
    <t xml:space="preserve">Mental Health Services and Frontline Workers              </t>
  </si>
  <si>
    <t xml:space="preserve">Hotel Dieu Grace Windsor     </t>
  </si>
  <si>
    <t xml:space="preserve">Standard for Accessibility in Education             </t>
  </si>
  <si>
    <t>McMahon (MacCharles)</t>
  </si>
  <si>
    <t>Service Fees</t>
  </si>
  <si>
    <t>Cardiac Fitness Institute in London</t>
  </si>
  <si>
    <t>Violence in Schools</t>
  </si>
  <si>
    <t>Winter Road Maintenance in Northern Ontario</t>
  </si>
  <si>
    <t>Chan (Zimmer)</t>
  </si>
  <si>
    <t>Indigenous Owned Businesses</t>
  </si>
  <si>
    <t>Ambulance Shortage in Hamilton</t>
  </si>
  <si>
    <t>Gender and Labour</t>
  </si>
  <si>
    <t>N.Miller (Thompson)</t>
  </si>
  <si>
    <t>Forestry Sector Regulatory Framework</t>
  </si>
  <si>
    <t>Wynne (Naidoo-Harris)</t>
  </si>
  <si>
    <t>Youth Suicide Prevention Strategy</t>
  </si>
  <si>
    <t>Celebrate Ontario 2018</t>
  </si>
  <si>
    <t xml:space="preserve"> Fedeli</t>
  </si>
  <si>
    <t>Sousa </t>
  </si>
  <si>
    <t>Provincial Budget 2018          </t>
  </si>
  <si>
    <t>Long-Term Care Beds             </t>
  </si>
  <si>
    <t>Hospital Beds                           </t>
  </si>
  <si>
    <t>Hospital Overcrowding          </t>
  </si>
  <si>
    <t xml:space="preserve"> Cho</t>
  </si>
  <si>
    <t>Auto Insurance Rates             </t>
  </si>
  <si>
    <t xml:space="preserve"> Natyshak</t>
  </si>
  <si>
    <t>North Kent Water Safety       </t>
  </si>
  <si>
    <t xml:space="preserve"> Fraser</t>
  </si>
  <si>
    <t xml:space="preserve"> Yurek</t>
  </si>
  <si>
    <t>Fish and Wildlife Special Purpose Account       </t>
  </si>
  <si>
    <t xml:space="preserve"> Gelinas</t>
  </si>
  <si>
    <t>French-Language University </t>
  </si>
  <si>
    <t xml:space="preserve"> Matthews</t>
  </si>
  <si>
    <t>Coteau (Naqvi)</t>
  </si>
  <si>
    <t>Gender Based Violence Strategy         </t>
  </si>
  <si>
    <t xml:space="preserve"> Martow</t>
  </si>
  <si>
    <t>French-Language Teacher Shortage  </t>
  </si>
  <si>
    <t>Healthcare Funding  </t>
  </si>
  <si>
    <t xml:space="preserve"> Martins</t>
  </si>
  <si>
    <t xml:space="preserve"> Romano (Oosterhoff)</t>
  </si>
  <si>
    <t>Steel Tariffs                              </t>
  </si>
  <si>
    <r>
      <t>Question Period Analysis:</t>
    </r>
    <r>
      <rPr>
        <b/>
        <sz val="22"/>
        <color indexed="60"/>
        <rFont val="Arial"/>
        <family val="2"/>
      </rPr>
      <t xml:space="preserve"> February 20 - March 8, 2018</t>
    </r>
  </si>
  <si>
    <t>Weeks the House was in session:  3</t>
  </si>
  <si>
    <t>Days in which Question Period took place:  11</t>
  </si>
  <si>
    <t>Total questions asked during Question Period: 150</t>
  </si>
  <si>
    <t>Hospital
Overcrowding</t>
  </si>
  <si>
    <t>Mental Health
Services</t>
  </si>
  <si>
    <t>Hospital
Beds</t>
  </si>
  <si>
    <t>Long-Term
Care Spaces</t>
  </si>
  <si>
    <t>Human
Trafficking</t>
  </si>
  <si>
    <t>ARD</t>
  </si>
  <si>
    <t>Health - 59</t>
  </si>
  <si>
    <t>Hospital Overcrowding - 14</t>
  </si>
  <si>
    <t>Hospital Beds - 5</t>
  </si>
  <si>
    <t>Provincial Budget 2018 - 2</t>
  </si>
  <si>
    <t>Housing Costs and Taxes - 1</t>
  </si>
  <si>
    <t>Horse Racing in Ajax Closure - 1</t>
  </si>
  <si>
    <t xml:space="preserve">High-Speed Rail Projects -2 </t>
  </si>
  <si>
    <t>Winter Road Maintenance In Northern Ontario - 1</t>
  </si>
  <si>
    <t>Road Maintenance - 1</t>
  </si>
  <si>
    <t>Bill 194 - 2</t>
  </si>
  <si>
    <t>2018 Ontario Economic Report - 1</t>
  </si>
  <si>
    <t>Small Business Costs - 1</t>
  </si>
  <si>
    <t>Water Quality in Southwest Ontario - 3</t>
  </si>
  <si>
    <t>Cap and Trade - 1</t>
  </si>
  <si>
    <t>Grassy Narrows - 1</t>
  </si>
  <si>
    <t>Finance - 11</t>
  </si>
  <si>
    <t>Transportation - 9</t>
  </si>
  <si>
    <t>Economic Development and Growth - 8</t>
  </si>
  <si>
    <t>Education - 7</t>
  </si>
  <si>
    <t>Environment and Climate Change  - 6</t>
  </si>
  <si>
    <t>Labour - 5</t>
  </si>
  <si>
    <t>Auto Sector Employee Benefits - 1</t>
  </si>
  <si>
    <t>Bill 148 - 1</t>
  </si>
  <si>
    <t>Gender and Labour - 1</t>
  </si>
  <si>
    <t xml:space="preserve">Natural Resources and Forestry </t>
  </si>
  <si>
    <t>Forestry Industry - 1</t>
  </si>
  <si>
    <t>Invasive Species Awareness - 1</t>
  </si>
  <si>
    <t>Endangered Species Act - 1</t>
  </si>
  <si>
    <t>Children and Youth Services - 5</t>
  </si>
  <si>
    <t>Youth Mental Health Services - 2</t>
  </si>
  <si>
    <t>Youth Suicide in Foster Care - 2</t>
  </si>
  <si>
    <t xml:space="preserve">Attorney General </t>
  </si>
  <si>
    <t>Gas Plant Trial - 2</t>
  </si>
  <si>
    <t>OALA Practice Act - 1</t>
  </si>
  <si>
    <t>Prisoner Transportation - 1</t>
  </si>
  <si>
    <t>Romano (Oosterhoff)</t>
  </si>
  <si>
    <t xml:space="preserve">Thompson </t>
  </si>
  <si>
    <t>Vic Fedeli - 16</t>
  </si>
  <si>
    <t>Personal Support Workers - 3</t>
  </si>
  <si>
    <t>Hospital Beds - 2</t>
  </si>
  <si>
    <t>Jeff Yurek - 7</t>
  </si>
  <si>
    <t>Hospital Overcrowding - 2</t>
  </si>
  <si>
    <t>Laurie Scott - 4</t>
  </si>
  <si>
    <t>Human Trafficking - 2</t>
  </si>
  <si>
    <t>Ross Romano - 3</t>
  </si>
  <si>
    <t>Opioid Crisis - 1</t>
  </si>
  <si>
    <t>Lisa Thompson - 3</t>
  </si>
  <si>
    <t>Mental Health Services - 1</t>
  </si>
  <si>
    <t>France Gelinas - 11</t>
  </si>
  <si>
    <t>Peggy Sattler - 8</t>
  </si>
  <si>
    <t>Andrea Horwath - 7</t>
  </si>
  <si>
    <t>Catherine Fife - 5</t>
  </si>
  <si>
    <t>Cindy Forster - 4</t>
  </si>
  <si>
    <t>Hospital Overcrowding - 6</t>
  </si>
  <si>
    <t>Long-Term Care Standards - 2</t>
  </si>
  <si>
    <t>Cardiac Unit in London - 2</t>
  </si>
  <si>
    <t>Hospital Overcrowding - 3</t>
  </si>
  <si>
    <t>Spousal Reunification in Long-Term Care - 2</t>
  </si>
  <si>
    <t>Premier Kathleen Wynne: 22</t>
  </si>
  <si>
    <t>Cardiac Unit
In London</t>
  </si>
  <si>
    <t>Surgery
Wait Times</t>
  </si>
  <si>
    <t>Hospital 
Beds</t>
  </si>
  <si>
    <t>Violence in Schools - 1</t>
  </si>
  <si>
    <t>Youth Suicide Prevention Strategy - 1</t>
  </si>
  <si>
    <t>Mental Health Services in Education - 1</t>
  </si>
  <si>
    <t xml:space="preserve">In Spring 2018, newspapers in southwestern Ontario had the most media pickup, with 18 of the 27 print stories. Television featured QP exchanges in 11 stories. </t>
  </si>
  <si>
    <r>
      <rPr>
        <b/>
        <sz val="11"/>
        <rFont val="Arial"/>
        <family val="2"/>
      </rPr>
      <t>Overview:</t>
    </r>
    <r>
      <rPr>
        <sz val="11"/>
        <rFont val="Arial"/>
        <family val="2"/>
      </rPr>
      <t xml:space="preserve"> Ahead of the June 7th General Election and amidst an emergency PC leadership race, the condensed Spring sitting of the Legislature was dominated by questions on healthcare in Ontario. Out of the 150 questions asked by both opposition parties, 59 related to the healthcare system. After the previous two sessions were dominated by energy and Hydro related questions, Minister Thibault only faced one question in the three weeks of sitting. To fully understand the dominance of health over the last three weeks, finance received the second most questions this session with 11. </t>
    </r>
  </si>
  <si>
    <r>
      <t>Although both parties did focus on healthcare, the question topics varied by party. The PC’s chose to raise questions about mental health services in the province, the opioid crisis, and personal support workers. The NDP, dominated by health critic France Gélinas and London MPP Peggy Sattler, instead raised the alarm on hospital overcrowding – or ‘hallway medicine’ as they call it – and the case of a London man who was stuck in Mexico while waiting for a hospital bed in the province for emergency medical care. With the sudden departure of Health Minister Eric Hoskins on Monday February 26</t>
    </r>
    <r>
      <rPr>
        <vertAlign val="superscript"/>
        <sz val="11"/>
        <rFont val="Arial"/>
        <family val="2"/>
      </rPr>
      <t>th</t>
    </r>
    <r>
      <rPr>
        <sz val="11"/>
        <rFont val="Arial"/>
        <family val="2"/>
      </rPr>
      <t>, the opposition chose to devote all of their questions except for one at the new Minister, Helena Jaczek, on her first day. Premier Kathleen Wynne answered 22 questions, with 15 relating to healthcare. The Premier was especially pressed on the treatment of the London man stuck in Mexico who later died.</t>
    </r>
  </si>
  <si>
    <r>
      <t xml:space="preserve">Media: </t>
    </r>
    <r>
      <rPr>
        <sz val="11"/>
        <rFont val="Arial"/>
        <family val="2"/>
      </rPr>
      <t>Media pickup of QP exchanges was also dominated by healthcare stories.</t>
    </r>
    <r>
      <rPr>
        <b/>
        <sz val="11"/>
        <rFont val="Arial"/>
        <family val="2"/>
      </rPr>
      <t xml:space="preserve"> </t>
    </r>
    <r>
      <rPr>
        <sz val="11"/>
        <rFont val="Arial"/>
        <family val="2"/>
      </rPr>
      <t xml:space="preserve">The stories of the London man stranded in Mexico awaiting a hospital bed in Ontario, as well as another man stuck in Costa Rica, accounted for 8 of the 38 stories that received media pickup. Most of these questions came from MPP Sattler, who also raised questions about the fight to save the Cardiac Fitness Institute in London (7 stories). The opioid crisis was mentioned in 5 stories, with surgery wait-times and job losses earning four each. Overall, media coverage was limited as much of the reporter’s focus was spent on the drama around former PC leader Patrick Brown and the PC leadership race. </t>
    </r>
  </si>
  <si>
    <r>
      <t xml:space="preserve">Themes: </t>
    </r>
    <r>
      <rPr>
        <sz val="11"/>
        <rFont val="Arial"/>
        <family val="2"/>
      </rPr>
      <t>With the General Election on June 7</t>
    </r>
    <r>
      <rPr>
        <vertAlign val="superscript"/>
        <sz val="11"/>
        <rFont val="Arial"/>
        <family val="2"/>
      </rPr>
      <t>th</t>
    </r>
    <r>
      <rPr>
        <sz val="11"/>
        <rFont val="Arial"/>
        <family val="2"/>
      </rPr>
      <t xml:space="preserve"> coming up quick and a new PC leader elected, the House will be in full election mode when it resumes after the government’s Throne Speech on Monday. With the budget being released on March 28</t>
    </r>
    <r>
      <rPr>
        <vertAlign val="superscript"/>
        <sz val="11"/>
        <rFont val="Arial"/>
        <family val="2"/>
      </rPr>
      <t>th</t>
    </r>
    <r>
      <rPr>
        <sz val="11"/>
        <rFont val="Arial"/>
        <family val="2"/>
      </rPr>
      <t xml:space="preserve">, it is likely that some of the healthcare focus will shift to finance in the coming weeks as opposition parties use the opportunity to promote their own platforms and visions for Ontario’s tax dollars. As it has the past two sessions, health will likely continue to be a major focus for the opposition parties, although with the end of cold and flu season and the extra demand it places on hospitals, there is a chance for other ministry’s issues to get more attention.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</si>
</sst>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_);_(* \(#,##0\);_(* &quot;-&quot;_);_(@_)"/>
    <numFmt numFmtId="165" formatCode="&quot;True&quot;;&quot;True&quot;;&quot;False&quot;"/>
    <numFmt numFmtId="166" formatCode="[$-1009]d\-mmm\-yy;@"/>
  </numFmts>
  <fonts count="39" x14ac:knownFonts="1">
    <font>
      <sz val="10"/>
      <name val="Arial"/>
    </font>
    <font>
      <sz val="11"/>
      <color theme="1"/>
      <name val="Calibri"/>
      <family val="2"/>
      <scheme val="minor"/>
    </font>
    <font>
      <sz val="11"/>
      <color theme="1"/>
      <name val="Calibri"/>
      <family val="2"/>
      <scheme val="minor"/>
    </font>
    <font>
      <sz val="10"/>
      <name val="Arial"/>
      <family val="2"/>
    </font>
    <font>
      <b/>
      <sz val="10"/>
      <name val="Arial"/>
      <family val="2"/>
    </font>
    <font>
      <b/>
      <sz val="10"/>
      <color indexed="9"/>
      <name val="Arial"/>
      <family val="2"/>
    </font>
    <font>
      <b/>
      <sz val="20"/>
      <color indexed="60"/>
      <name val="Arial"/>
      <family val="2"/>
    </font>
    <font>
      <b/>
      <sz val="14"/>
      <color indexed="9"/>
      <name val="Arial"/>
      <family val="2"/>
    </font>
    <font>
      <sz val="14"/>
      <name val="Arial"/>
      <family val="2"/>
    </font>
    <font>
      <sz val="8"/>
      <color indexed="9"/>
      <name val="Arial"/>
      <family val="2"/>
    </font>
    <font>
      <sz val="10"/>
      <name val="Arial"/>
      <family val="2"/>
    </font>
    <font>
      <b/>
      <i/>
      <sz val="12"/>
      <color indexed="9"/>
      <name val="Arial"/>
      <family val="2"/>
    </font>
    <font>
      <sz val="9"/>
      <name val="Arial"/>
      <family val="2"/>
    </font>
    <font>
      <sz val="14"/>
      <name val="Arial"/>
      <family val="2"/>
    </font>
    <font>
      <sz val="9"/>
      <color indexed="8"/>
      <name val="Verdana"/>
      <family val="2"/>
    </font>
    <font>
      <sz val="10"/>
      <color indexed="55"/>
      <name val="Wingdings"/>
      <charset val="2"/>
    </font>
    <font>
      <sz val="12"/>
      <name val="Arial"/>
      <family val="2"/>
    </font>
    <font>
      <sz val="10"/>
      <color indexed="9"/>
      <name val="Arial"/>
      <family val="2"/>
    </font>
    <font>
      <b/>
      <sz val="12"/>
      <color indexed="9"/>
      <name val="Arial"/>
      <family val="2"/>
    </font>
    <font>
      <sz val="10"/>
      <color indexed="26"/>
      <name val="Arial"/>
      <family val="2"/>
    </font>
    <font>
      <sz val="10"/>
      <color indexed="43"/>
      <name val="Arial"/>
      <family val="2"/>
    </font>
    <font>
      <b/>
      <sz val="8"/>
      <color indexed="81"/>
      <name val="Tahoma"/>
      <family val="2"/>
    </font>
    <font>
      <sz val="8"/>
      <color indexed="81"/>
      <name val="Tahoma"/>
      <family val="2"/>
    </font>
    <font>
      <sz val="11"/>
      <color indexed="81"/>
      <name val="Tahoma"/>
      <family val="2"/>
    </font>
    <font>
      <sz val="9"/>
      <color indexed="9"/>
      <name val="Arial"/>
      <family val="2"/>
    </font>
    <font>
      <sz val="11"/>
      <name val="Arial"/>
      <family val="2"/>
    </font>
    <font>
      <sz val="10"/>
      <name val="Arial"/>
      <family val="2"/>
    </font>
    <font>
      <b/>
      <sz val="11"/>
      <color theme="1"/>
      <name val="Calibri"/>
      <family val="2"/>
      <scheme val="minor"/>
    </font>
    <font>
      <b/>
      <sz val="11"/>
      <name val="Arial"/>
      <family val="2"/>
    </font>
    <font>
      <sz val="11"/>
      <name val="Calibri"/>
      <family val="2"/>
    </font>
    <font>
      <sz val="11"/>
      <name val="Calibri"/>
      <family val="2"/>
      <scheme val="minor"/>
    </font>
    <font>
      <b/>
      <sz val="22"/>
      <color indexed="60"/>
      <name val="Arial"/>
      <family val="2"/>
    </font>
    <font>
      <sz val="10"/>
      <color rgb="FF000000"/>
      <name val="Arial"/>
      <family val="2"/>
    </font>
    <font>
      <sz val="11"/>
      <color rgb="FF000000"/>
      <name val="Calibri"/>
      <family val="2"/>
    </font>
    <font>
      <sz val="11"/>
      <color rgb="FF000000"/>
      <name val="Arial"/>
      <family val="2"/>
    </font>
    <font>
      <sz val="10"/>
      <name val="Calibri"/>
      <family val="2"/>
    </font>
    <font>
      <b/>
      <sz val="10"/>
      <color theme="1"/>
      <name val="Arial"/>
      <family val="2"/>
    </font>
    <font>
      <sz val="10"/>
      <name val="Arial"/>
      <family val="2"/>
    </font>
    <font>
      <vertAlign val="superscript"/>
      <sz val="11"/>
      <name val="Arial"/>
      <family val="2"/>
    </font>
  </fonts>
  <fills count="6">
    <fill>
      <patternFill patternType="none"/>
    </fill>
    <fill>
      <patternFill patternType="gray125"/>
    </fill>
    <fill>
      <patternFill patternType="solid">
        <fgColor indexed="60"/>
        <bgColor indexed="64"/>
      </patternFill>
    </fill>
    <fill>
      <patternFill patternType="solid">
        <fgColor indexed="16"/>
        <bgColor indexed="64"/>
      </patternFill>
    </fill>
    <fill>
      <patternFill patternType="solid">
        <fgColor indexed="26"/>
        <bgColor indexed="64"/>
      </patternFill>
    </fill>
    <fill>
      <patternFill patternType="solid">
        <fgColor theme="0"/>
        <bgColor indexed="64"/>
      </patternFill>
    </fill>
  </fills>
  <borders count="29">
    <border>
      <left/>
      <right/>
      <top/>
      <bottom/>
      <diagonal/>
    </border>
    <border>
      <left style="medium">
        <color indexed="60"/>
      </left>
      <right/>
      <top style="medium">
        <color indexed="60"/>
      </top>
      <bottom style="medium">
        <color indexed="60"/>
      </bottom>
      <diagonal/>
    </border>
    <border>
      <left/>
      <right/>
      <top style="medium">
        <color indexed="60"/>
      </top>
      <bottom style="medium">
        <color indexed="60"/>
      </bottom>
      <diagonal/>
    </border>
    <border>
      <left style="medium">
        <color indexed="60"/>
      </left>
      <right/>
      <top style="medium">
        <color indexed="60"/>
      </top>
      <bottom/>
      <diagonal/>
    </border>
    <border>
      <left/>
      <right/>
      <top style="medium">
        <color indexed="60"/>
      </top>
      <bottom/>
      <diagonal/>
    </border>
    <border>
      <left/>
      <right/>
      <top/>
      <bottom style="thick">
        <color indexed="60"/>
      </bottom>
      <diagonal/>
    </border>
    <border>
      <left/>
      <right/>
      <top style="thick">
        <color indexed="60"/>
      </top>
      <bottom/>
      <diagonal/>
    </border>
    <border>
      <left style="medium">
        <color indexed="60"/>
      </left>
      <right/>
      <top style="medium">
        <color indexed="60"/>
      </top>
      <bottom style="medium">
        <color indexed="26"/>
      </bottom>
      <diagonal/>
    </border>
    <border>
      <left/>
      <right/>
      <top style="medium">
        <color indexed="60"/>
      </top>
      <bottom style="medium">
        <color indexed="26"/>
      </bottom>
      <diagonal/>
    </border>
    <border>
      <left/>
      <right/>
      <top/>
      <bottom style="medium">
        <color indexed="26"/>
      </bottom>
      <diagonal/>
    </border>
    <border>
      <left/>
      <right style="thin">
        <color indexed="22"/>
      </right>
      <top style="thin">
        <color indexed="22"/>
      </top>
      <bottom style="thin">
        <color indexed="22"/>
      </bottom>
      <diagonal/>
    </border>
    <border>
      <left style="medium">
        <color indexed="9"/>
      </left>
      <right style="medium">
        <color indexed="9"/>
      </right>
      <top style="medium">
        <color indexed="9"/>
      </top>
      <bottom style="medium">
        <color indexed="9"/>
      </bottom>
      <diagonal/>
    </border>
    <border>
      <left style="medium">
        <color indexed="9"/>
      </left>
      <right style="medium">
        <color indexed="9"/>
      </right>
      <top style="medium">
        <color indexed="9"/>
      </top>
      <bottom/>
      <diagonal/>
    </border>
    <border>
      <left style="medium">
        <color indexed="9"/>
      </left>
      <right/>
      <top/>
      <bottom style="medium">
        <color indexed="9"/>
      </bottom>
      <diagonal/>
    </border>
    <border>
      <left/>
      <right/>
      <top/>
      <bottom style="medium">
        <color indexed="9"/>
      </bottom>
      <diagonal/>
    </border>
    <border>
      <left/>
      <right style="medium">
        <color indexed="9"/>
      </right>
      <top/>
      <bottom style="medium">
        <color indexed="9"/>
      </bottom>
      <diagonal/>
    </border>
    <border>
      <left style="medium">
        <color indexed="9"/>
      </left>
      <right style="medium">
        <color indexed="9"/>
      </right>
      <top/>
      <bottom/>
      <diagonal/>
    </border>
    <border>
      <left style="medium">
        <color indexed="9"/>
      </left>
      <right/>
      <top style="medium">
        <color indexed="9"/>
      </top>
      <bottom/>
      <diagonal/>
    </border>
    <border>
      <left/>
      <right style="thin">
        <color indexed="22"/>
      </right>
      <top style="medium">
        <color indexed="9"/>
      </top>
      <bottom style="thin">
        <color indexed="22"/>
      </bottom>
      <diagonal/>
    </border>
    <border>
      <left style="thin">
        <color indexed="22"/>
      </left>
      <right style="thin">
        <color indexed="22"/>
      </right>
      <top style="medium">
        <color indexed="9"/>
      </top>
      <bottom style="thin">
        <color indexed="22"/>
      </bottom>
      <diagonal/>
    </border>
    <border>
      <left style="thin">
        <color indexed="22"/>
      </left>
      <right style="thin">
        <color indexed="22"/>
      </right>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medium">
        <color indexed="9"/>
      </right>
      <top style="medium">
        <color indexed="9"/>
      </top>
      <bottom style="thin">
        <color indexed="22"/>
      </bottom>
      <diagonal/>
    </border>
    <border>
      <left style="thin">
        <color indexed="22"/>
      </left>
      <right style="medium">
        <color indexed="9"/>
      </right>
      <top style="thin">
        <color indexed="22"/>
      </top>
      <bottom style="thin">
        <color indexed="22"/>
      </bottom>
      <diagonal/>
    </border>
    <border>
      <left/>
      <right style="thin">
        <color indexed="22"/>
      </right>
      <top style="thin">
        <color indexed="22"/>
      </top>
      <bottom style="medium">
        <color indexed="9"/>
      </bottom>
      <diagonal/>
    </border>
    <border>
      <left style="thin">
        <color indexed="22"/>
      </left>
      <right style="thin">
        <color indexed="22"/>
      </right>
      <top style="thin">
        <color indexed="22"/>
      </top>
      <bottom style="medium">
        <color indexed="9"/>
      </bottom>
      <diagonal/>
    </border>
    <border>
      <left style="thin">
        <color indexed="22"/>
      </left>
      <right style="thin">
        <color indexed="22"/>
      </right>
      <top style="thin">
        <color indexed="22"/>
      </top>
      <bottom/>
      <diagonal/>
    </border>
    <border>
      <left style="thin">
        <color indexed="22"/>
      </left>
      <right style="medium">
        <color indexed="9"/>
      </right>
      <top style="thin">
        <color indexed="22"/>
      </top>
      <bottom style="medium">
        <color indexed="9"/>
      </bottom>
      <diagonal/>
    </border>
    <border>
      <left/>
      <right/>
      <top style="thin">
        <color indexed="22"/>
      </top>
      <bottom style="thin">
        <color indexed="22"/>
      </bottom>
      <diagonal/>
    </border>
  </borders>
  <cellStyleXfs count="10">
    <xf numFmtId="0" fontId="0" fillId="0" borderId="0"/>
    <xf numFmtId="9" fontId="3" fillId="0" borderId="0" applyFont="0" applyFill="0" applyBorder="0" applyAlignment="0" applyProtection="0"/>
    <xf numFmtId="0" fontId="2"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9" fontId="26" fillId="0" borderId="0" applyFont="0" applyFill="0" applyBorder="0" applyAlignment="0" applyProtection="0"/>
    <xf numFmtId="0" fontId="1" fillId="0" borderId="0"/>
    <xf numFmtId="9" fontId="37" fillId="0" borderId="0" applyFont="0" applyFill="0" applyBorder="0" applyAlignment="0" applyProtection="0"/>
  </cellStyleXfs>
  <cellXfs count="303">
    <xf numFmtId="0" fontId="0" fillId="0" borderId="0" xfId="0"/>
    <xf numFmtId="0" fontId="0" fillId="0" borderId="0" xfId="0" applyAlignment="1">
      <alignment horizontal="center"/>
    </xf>
    <xf numFmtId="0" fontId="0" fillId="0" borderId="0" xfId="0" applyBorder="1" applyAlignment="1">
      <alignment horizontal="center"/>
    </xf>
    <xf numFmtId="0" fontId="0" fillId="0" borderId="0" xfId="0" applyAlignment="1"/>
    <xf numFmtId="0" fontId="0" fillId="0" borderId="0" xfId="0" applyFill="1"/>
    <xf numFmtId="0" fontId="0" fillId="0" borderId="0" xfId="0" applyFill="1" applyBorder="1" applyAlignment="1">
      <alignment horizontal="center"/>
    </xf>
    <xf numFmtId="165" fontId="0" fillId="0" borderId="0" xfId="0" applyNumberFormat="1"/>
    <xf numFmtId="0" fontId="0" fillId="0" borderId="0" xfId="0" applyFill="1" applyBorder="1"/>
    <xf numFmtId="0" fontId="0" fillId="0" borderId="0" xfId="0" applyFill="1" applyBorder="1" applyAlignment="1"/>
    <xf numFmtId="0" fontId="15" fillId="0" borderId="0" xfId="0" applyFont="1" applyFill="1" applyBorder="1" applyAlignment="1">
      <alignment horizontal="center"/>
    </xf>
    <xf numFmtId="0" fontId="0" fillId="0" borderId="0" xfId="0" applyFill="1" applyBorder="1" applyAlignment="1">
      <alignment horizontal="left"/>
    </xf>
    <xf numFmtId="0" fontId="15" fillId="0" borderId="0" xfId="0" applyFont="1" applyFill="1" applyBorder="1" applyAlignment="1"/>
    <xf numFmtId="0" fontId="15" fillId="0" borderId="0" xfId="0" applyFont="1" applyBorder="1" applyAlignment="1"/>
    <xf numFmtId="0" fontId="18" fillId="2" borderId="0" xfId="0" applyFont="1" applyFill="1" applyBorder="1" applyAlignment="1">
      <alignment horizontal="center" vertical="center"/>
    </xf>
    <xf numFmtId="0" fontId="16" fillId="0" borderId="0" xfId="0" applyFont="1"/>
    <xf numFmtId="0" fontId="18" fillId="2" borderId="0" xfId="0" applyFont="1" applyFill="1" applyBorder="1" applyAlignment="1">
      <alignment horizontal="left" vertical="center"/>
    </xf>
    <xf numFmtId="0" fontId="18" fillId="2" borderId="1" xfId="0" applyFont="1" applyFill="1" applyBorder="1" applyAlignment="1">
      <alignment horizontal="left" vertical="center"/>
    </xf>
    <xf numFmtId="0" fontId="18" fillId="2" borderId="2" xfId="0" applyFont="1" applyFill="1" applyBorder="1" applyAlignment="1">
      <alignment horizontal="left" vertical="center"/>
    </xf>
    <xf numFmtId="0" fontId="18" fillId="2" borderId="3" xfId="0" applyFont="1" applyFill="1" applyBorder="1" applyAlignment="1">
      <alignment horizontal="left" vertical="center"/>
    </xf>
    <xf numFmtId="0" fontId="18" fillId="2" borderId="4" xfId="0" applyFont="1" applyFill="1" applyBorder="1" applyAlignment="1">
      <alignment horizontal="left" vertical="center"/>
    </xf>
    <xf numFmtId="0" fontId="17" fillId="2" borderId="0" xfId="0" applyFont="1" applyFill="1" applyBorder="1"/>
    <xf numFmtId="0" fontId="8" fillId="0" borderId="0" xfId="0" applyFont="1"/>
    <xf numFmtId="0" fontId="8" fillId="0" borderId="0" xfId="0" applyFont="1" applyAlignment="1">
      <alignment vertical="center"/>
    </xf>
    <xf numFmtId="0" fontId="8" fillId="0" borderId="0" xfId="0" applyFont="1" applyFill="1" applyBorder="1" applyAlignment="1"/>
    <xf numFmtId="0" fontId="9" fillId="0" borderId="0" xfId="0" applyFont="1" applyFill="1" applyBorder="1" applyAlignment="1">
      <alignment horizontal="left"/>
    </xf>
    <xf numFmtId="0" fontId="10" fillId="0" borderId="0" xfId="0" applyFont="1" applyFill="1" applyBorder="1" applyAlignment="1">
      <alignment horizontal="left"/>
    </xf>
    <xf numFmtId="0" fontId="17" fillId="0" borderId="0" xfId="0" applyFont="1" applyFill="1" applyBorder="1" applyAlignment="1">
      <alignment horizontal="left"/>
    </xf>
    <xf numFmtId="0" fontId="3" fillId="0" borderId="0" xfId="0" applyFont="1" applyFill="1" applyBorder="1" applyAlignment="1"/>
    <xf numFmtId="0" fontId="3" fillId="0" borderId="0" xfId="0" applyFont="1" applyFill="1" applyBorder="1" applyAlignment="1">
      <alignment horizontal="center"/>
    </xf>
    <xf numFmtId="0" fontId="11" fillId="0" borderId="0" xfId="0" applyFont="1" applyFill="1" applyBorder="1" applyAlignment="1">
      <alignment horizontal="left"/>
    </xf>
    <xf numFmtId="0" fontId="5" fillId="0" borderId="0" xfId="0" applyFont="1" applyFill="1" applyBorder="1" applyAlignment="1"/>
    <xf numFmtId="0" fontId="0" fillId="0" borderId="0" xfId="0" applyFill="1" applyBorder="1" applyAlignment="1">
      <alignment horizontal="center" vertical="center"/>
    </xf>
    <xf numFmtId="0" fontId="12" fillId="0" borderId="0" xfId="0" applyFont="1" applyFill="1" applyBorder="1" applyAlignment="1">
      <alignment horizontal="center" textRotation="90"/>
    </xf>
    <xf numFmtId="0" fontId="13" fillId="0" borderId="0" xfId="0" applyFont="1" applyFill="1" applyBorder="1" applyAlignment="1"/>
    <xf numFmtId="0" fontId="13" fillId="0" borderId="0" xfId="0" applyFont="1"/>
    <xf numFmtId="0" fontId="0" fillId="2" borderId="0" xfId="0" applyFill="1" applyBorder="1" applyAlignment="1">
      <alignment horizontal="center"/>
    </xf>
    <xf numFmtId="0" fontId="0" fillId="2" borderId="0" xfId="0" applyFill="1" applyBorder="1"/>
    <xf numFmtId="0" fontId="4" fillId="0" borderId="0" xfId="0" applyFont="1" applyBorder="1" applyAlignment="1">
      <alignment horizontal="left"/>
    </xf>
    <xf numFmtId="0" fontId="15" fillId="0" borderId="0" xfId="0" applyFont="1" applyBorder="1" applyAlignment="1">
      <alignment horizontal="center"/>
    </xf>
    <xf numFmtId="0" fontId="0" fillId="0" borderId="0" xfId="0" applyBorder="1" applyAlignment="1">
      <alignment horizontal="left" wrapText="1"/>
    </xf>
    <xf numFmtId="0" fontId="0" fillId="0" borderId="5" xfId="0" applyFill="1" applyBorder="1"/>
    <xf numFmtId="0" fontId="0" fillId="0" borderId="5" xfId="0" applyFill="1" applyBorder="1" applyAlignment="1">
      <alignment horizontal="center"/>
    </xf>
    <xf numFmtId="0" fontId="10" fillId="0" borderId="5" xfId="0" applyFont="1" applyFill="1" applyBorder="1" applyAlignment="1">
      <alignment horizontal="center" vertical="center"/>
    </xf>
    <xf numFmtId="9" fontId="10" fillId="0" borderId="5" xfId="1" applyFont="1" applyFill="1" applyBorder="1" applyAlignment="1">
      <alignment horizontal="center" vertical="center"/>
    </xf>
    <xf numFmtId="0" fontId="0" fillId="0" borderId="5" xfId="0" applyFill="1" applyBorder="1" applyAlignment="1"/>
    <xf numFmtId="0" fontId="0" fillId="0" borderId="5" xfId="0" applyFill="1" applyBorder="1" applyAlignment="1">
      <alignment vertical="center"/>
    </xf>
    <xf numFmtId="0" fontId="0" fillId="0" borderId="0" xfId="0" applyFill="1" applyBorder="1" applyAlignment="1">
      <alignment vertical="center"/>
    </xf>
    <xf numFmtId="0" fontId="10" fillId="0" borderId="0" xfId="0" applyFont="1" applyFill="1" applyBorder="1" applyAlignment="1">
      <alignment horizontal="center" vertical="center"/>
    </xf>
    <xf numFmtId="9" fontId="10" fillId="0" borderId="0" xfId="1" applyFont="1" applyFill="1" applyBorder="1" applyAlignment="1">
      <alignment horizontal="center" vertical="center"/>
    </xf>
    <xf numFmtId="0" fontId="0" fillId="0" borderId="0" xfId="0" applyBorder="1" applyAlignment="1"/>
    <xf numFmtId="0" fontId="14" fillId="2" borderId="0" xfId="0" applyFont="1" applyFill="1" applyBorder="1" applyAlignment="1">
      <alignment horizontal="right" vertical="top"/>
    </xf>
    <xf numFmtId="0" fontId="14" fillId="0" borderId="0" xfId="0" applyFont="1" applyFill="1" applyBorder="1" applyAlignment="1">
      <alignment horizontal="right" vertical="top"/>
    </xf>
    <xf numFmtId="0" fontId="0" fillId="0" borderId="0" xfId="0" quotePrefix="1" applyAlignment="1">
      <alignment horizontal="right"/>
    </xf>
    <xf numFmtId="0" fontId="14" fillId="0" borderId="0" xfId="0" applyFont="1" applyFill="1" applyAlignment="1">
      <alignment horizontal="right" vertical="top"/>
    </xf>
    <xf numFmtId="0" fontId="4" fillId="0" borderId="0" xfId="0" applyFont="1" applyBorder="1" applyAlignment="1">
      <alignment horizontal="center"/>
    </xf>
    <xf numFmtId="0" fontId="15" fillId="0" borderId="5" xfId="0" applyFont="1" applyFill="1" applyBorder="1" applyAlignment="1">
      <alignment vertical="center"/>
    </xf>
    <xf numFmtId="9" fontId="0" fillId="0" borderId="0" xfId="1" applyFont="1"/>
    <xf numFmtId="0" fontId="15" fillId="0" borderId="0" xfId="0" applyFont="1" applyFill="1" applyBorder="1" applyAlignment="1">
      <alignment horizontal="center" vertical="center"/>
    </xf>
    <xf numFmtId="0" fontId="15" fillId="0" borderId="0" xfId="0" applyFont="1" applyAlignment="1">
      <alignment horizontal="center" vertical="center"/>
    </xf>
    <xf numFmtId="0" fontId="0" fillId="0" borderId="6" xfId="0" applyFill="1" applyBorder="1" applyAlignment="1"/>
    <xf numFmtId="0" fontId="18" fillId="2" borderId="7" xfId="0" applyFont="1" applyFill="1" applyBorder="1" applyAlignment="1">
      <alignment horizontal="left" vertical="center"/>
    </xf>
    <xf numFmtId="0" fontId="18" fillId="2" borderId="8" xfId="0" applyFont="1" applyFill="1" applyBorder="1" applyAlignment="1">
      <alignment horizontal="left" vertical="center"/>
    </xf>
    <xf numFmtId="0" fontId="0" fillId="2" borderId="9" xfId="0" applyFill="1" applyBorder="1"/>
    <xf numFmtId="9" fontId="0" fillId="2" borderId="9" xfId="1" applyFont="1" applyFill="1" applyBorder="1"/>
    <xf numFmtId="0" fontId="19" fillId="2" borderId="0" xfId="0" applyFont="1" applyFill="1"/>
    <xf numFmtId="0" fontId="0" fillId="3" borderId="0" xfId="0" applyFill="1"/>
    <xf numFmtId="0" fontId="20" fillId="3" borderId="0" xfId="0" applyFont="1" applyFill="1"/>
    <xf numFmtId="15" fontId="0" fillId="0" borderId="0" xfId="0" applyNumberFormat="1" applyAlignment="1">
      <alignment horizontal="left"/>
    </xf>
    <xf numFmtId="0" fontId="0" fillId="0" borderId="0" xfId="0" applyAlignment="1">
      <alignment wrapText="1"/>
    </xf>
    <xf numFmtId="0" fontId="0" fillId="4" borderId="10" xfId="0" applyNumberFormat="1" applyFill="1" applyBorder="1"/>
    <xf numFmtId="0" fontId="0" fillId="0" borderId="0" xfId="0" applyFill="1" applyAlignment="1"/>
    <xf numFmtId="0" fontId="5" fillId="2" borderId="11" xfId="0" applyNumberFormat="1" applyFont="1" applyFill="1" applyBorder="1"/>
    <xf numFmtId="0" fontId="0" fillId="0" borderId="0" xfId="0" applyFill="1" applyAlignment="1">
      <alignment wrapText="1"/>
    </xf>
    <xf numFmtId="0" fontId="0" fillId="0" borderId="0" xfId="0" applyFill="1" applyBorder="1" applyAlignment="1">
      <alignment wrapText="1"/>
    </xf>
    <xf numFmtId="165" fontId="0" fillId="0" borderId="0" xfId="0" applyNumberFormat="1" applyFill="1"/>
    <xf numFmtId="165" fontId="0" fillId="0" borderId="0" xfId="0" applyNumberFormat="1" applyFill="1" applyBorder="1" applyAlignment="1"/>
    <xf numFmtId="1" fontId="0" fillId="0" borderId="0" xfId="0" applyNumberFormat="1"/>
    <xf numFmtId="0" fontId="0" fillId="0" borderId="0" xfId="0" applyBorder="1" applyAlignment="1">
      <alignment wrapText="1"/>
    </xf>
    <xf numFmtId="0" fontId="10" fillId="0" borderId="5" xfId="0" applyFont="1" applyFill="1" applyBorder="1" applyAlignment="1">
      <alignment vertical="center"/>
    </xf>
    <xf numFmtId="0" fontId="8" fillId="0" borderId="5" xfId="0" applyFont="1" applyFill="1" applyBorder="1" applyAlignment="1">
      <alignment vertical="center"/>
    </xf>
    <xf numFmtId="166" fontId="0" fillId="0" borderId="0" xfId="0" applyNumberFormat="1"/>
    <xf numFmtId="0" fontId="7" fillId="2" borderId="0" xfId="0" applyFont="1" applyFill="1" applyBorder="1" applyAlignment="1">
      <alignment horizontal="center" vertical="center"/>
    </xf>
    <xf numFmtId="0" fontId="4" fillId="0" borderId="0" xfId="0" applyFont="1" applyBorder="1" applyAlignment="1">
      <alignment horizontal="left" vertical="center" wrapText="1"/>
    </xf>
    <xf numFmtId="2" fontId="0" fillId="0" borderId="0" xfId="0" applyNumberFormat="1" applyFill="1" applyBorder="1" applyAlignment="1"/>
    <xf numFmtId="0" fontId="25" fillId="0" borderId="0" xfId="0" applyFont="1" applyAlignment="1">
      <alignment vertical="top" wrapText="1"/>
    </xf>
    <xf numFmtId="0" fontId="0" fillId="0" borderId="0" xfId="0" applyFont="1" applyFill="1"/>
    <xf numFmtId="0" fontId="0" fillId="0" borderId="0" xfId="0" applyFont="1" applyFill="1" applyAlignment="1"/>
    <xf numFmtId="0" fontId="0" fillId="0" borderId="0" xfId="0" applyFont="1" applyFill="1" applyBorder="1" applyAlignment="1"/>
    <xf numFmtId="0" fontId="3" fillId="0" borderId="0" xfId="0" applyFont="1" applyAlignment="1">
      <alignment horizontal="left"/>
    </xf>
    <xf numFmtId="0" fontId="3" fillId="0" borderId="0" xfId="0" applyFont="1" applyBorder="1" applyAlignment="1">
      <alignment horizontal="left" wrapText="1"/>
    </xf>
    <xf numFmtId="0" fontId="3" fillId="0" borderId="0" xfId="0" applyFont="1" applyBorder="1" applyAlignment="1">
      <alignment wrapText="1"/>
    </xf>
    <xf numFmtId="0" fontId="3" fillId="0" borderId="0" xfId="0" applyFont="1"/>
    <xf numFmtId="164" fontId="0" fillId="0" borderId="0" xfId="0" applyNumberFormat="1" applyFill="1"/>
    <xf numFmtId="0" fontId="3" fillId="0" borderId="0" xfId="0" applyFont="1" applyBorder="1" applyAlignment="1">
      <alignment horizontal="left" wrapText="1"/>
    </xf>
    <xf numFmtId="0" fontId="3" fillId="0" borderId="0" xfId="0" applyFont="1" applyAlignment="1">
      <alignment horizontal="left"/>
    </xf>
    <xf numFmtId="0" fontId="3" fillId="0" borderId="0" xfId="0" applyFont="1" applyFill="1"/>
    <xf numFmtId="0" fontId="3" fillId="0" borderId="0" xfId="0" applyFont="1" applyFill="1" applyAlignment="1"/>
    <xf numFmtId="0" fontId="3" fillId="0" borderId="0" xfId="0" applyFont="1" applyFill="1" applyBorder="1" applyAlignment="1">
      <alignment wrapText="1"/>
    </xf>
    <xf numFmtId="0" fontId="3" fillId="0" borderId="0" xfId="0" applyFont="1" applyFill="1" applyBorder="1"/>
    <xf numFmtId="165" fontId="3" fillId="0" borderId="0" xfId="0" applyNumberFormat="1" applyFont="1"/>
    <xf numFmtId="165" fontId="3" fillId="0" borderId="0" xfId="0" applyNumberFormat="1" applyFont="1" applyFill="1" applyBorder="1" applyAlignment="1"/>
    <xf numFmtId="0" fontId="8" fillId="0" borderId="0" xfId="0" applyFont="1" applyFill="1" applyBorder="1" applyAlignment="1">
      <alignment vertical="center"/>
    </xf>
    <xf numFmtId="0" fontId="10" fillId="0" borderId="0" xfId="0" applyFont="1" applyFill="1" applyBorder="1" applyAlignment="1">
      <alignment vertical="center"/>
    </xf>
    <xf numFmtId="0" fontId="15" fillId="0" borderId="0" xfId="0" applyFont="1" applyFill="1" applyBorder="1" applyAlignment="1">
      <alignment vertical="center"/>
    </xf>
    <xf numFmtId="0" fontId="3" fillId="0" borderId="0" xfId="0" applyNumberFormat="1" applyFont="1" applyFill="1"/>
    <xf numFmtId="0" fontId="0" fillId="0" borderId="0" xfId="0" applyNumberFormat="1" applyFont="1" applyFill="1" applyAlignment="1"/>
    <xf numFmtId="0" fontId="3" fillId="0" borderId="0" xfId="0" applyNumberFormat="1" applyFont="1" applyFill="1" applyBorder="1" applyAlignment="1"/>
    <xf numFmtId="0" fontId="0" fillId="0" borderId="0" xfId="0" applyNumberFormat="1" applyFill="1" applyBorder="1" applyAlignment="1"/>
    <xf numFmtId="0" fontId="0" fillId="0" borderId="0" xfId="0" applyNumberFormat="1" applyFont="1" applyFill="1" applyBorder="1" applyAlignment="1"/>
    <xf numFmtId="0" fontId="3" fillId="0" borderId="0" xfId="0" applyNumberFormat="1" applyFont="1"/>
    <xf numFmtId="0" fontId="0" fillId="0" borderId="0" xfId="0" applyNumberFormat="1" applyFont="1" applyFill="1"/>
    <xf numFmtId="0" fontId="0" fillId="0" borderId="0" xfId="0" applyNumberFormat="1" applyFill="1" applyAlignment="1"/>
    <xf numFmtId="0" fontId="4" fillId="0" borderId="0" xfId="0" applyFont="1" applyBorder="1" applyAlignment="1">
      <alignment vertical="top" wrapText="1"/>
    </xf>
    <xf numFmtId="15" fontId="0" fillId="0" borderId="0" xfId="0" applyNumberFormat="1" applyFill="1" applyBorder="1"/>
    <xf numFmtId="0" fontId="0" fillId="0" borderId="0" xfId="0"/>
    <xf numFmtId="0" fontId="15" fillId="0" borderId="0" xfId="0" applyFont="1" applyBorder="1" applyAlignment="1">
      <alignment horizontal="center"/>
    </xf>
    <xf numFmtId="0" fontId="0" fillId="0" borderId="0" xfId="0" applyNumberFormat="1"/>
    <xf numFmtId="0" fontId="3" fillId="0" borderId="0" xfId="0" applyFont="1"/>
    <xf numFmtId="0" fontId="0" fillId="0" borderId="0" xfId="0" applyFill="1" applyBorder="1" applyAlignment="1"/>
    <xf numFmtId="0" fontId="0" fillId="0" borderId="0" xfId="0" applyFill="1" applyAlignment="1">
      <alignment wrapText="1"/>
    </xf>
    <xf numFmtId="0" fontId="3" fillId="0" borderId="0" xfId="0" applyFont="1" applyAlignment="1">
      <alignment wrapText="1"/>
    </xf>
    <xf numFmtId="0" fontId="3" fillId="0" borderId="0" xfId="0" applyFont="1" applyBorder="1" applyAlignment="1">
      <alignment vertical="top" wrapText="1"/>
    </xf>
    <xf numFmtId="0" fontId="3" fillId="0" borderId="0" xfId="0" applyFont="1" applyBorder="1" applyAlignment="1">
      <alignment horizontal="left"/>
    </xf>
    <xf numFmtId="0" fontId="27" fillId="0" borderId="0" xfId="8" applyFont="1"/>
    <xf numFmtId="0" fontId="4" fillId="0" borderId="0" xfId="0" applyFont="1"/>
    <xf numFmtId="0" fontId="3" fillId="0" borderId="0" xfId="0" applyFont="1" applyBorder="1" applyAlignment="1">
      <alignment horizontal="left" wrapText="1"/>
    </xf>
    <xf numFmtId="0" fontId="3" fillId="0" borderId="0" xfId="0" applyFont="1" applyFill="1" applyBorder="1" applyAlignment="1">
      <alignment horizontal="center" vertical="center" wrapText="1"/>
    </xf>
    <xf numFmtId="164" fontId="0" fillId="0" borderId="0" xfId="0" applyNumberFormat="1"/>
    <xf numFmtId="0" fontId="3" fillId="0" borderId="0" xfId="0" applyFont="1" applyBorder="1" applyAlignment="1">
      <alignment horizontal="left" wrapText="1"/>
    </xf>
    <xf numFmtId="0" fontId="4" fillId="0" borderId="0" xfId="0" applyFont="1" applyBorder="1" applyAlignment="1">
      <alignment horizontal="left"/>
    </xf>
    <xf numFmtId="0" fontId="0" fillId="0" borderId="0" xfId="0" applyAlignment="1">
      <alignment vertical="center" wrapText="1"/>
    </xf>
    <xf numFmtId="0" fontId="17" fillId="0" borderId="0" xfId="0" applyFont="1"/>
    <xf numFmtId="0" fontId="24" fillId="2" borderId="12" xfId="0" applyNumberFormat="1" applyFont="1" applyFill="1" applyBorder="1" applyAlignment="1">
      <alignment horizontal="center" vertical="center" textRotation="90"/>
    </xf>
    <xf numFmtId="0" fontId="5" fillId="2" borderId="12" xfId="0" applyNumberFormat="1" applyFont="1" applyFill="1" applyBorder="1" applyAlignment="1">
      <alignment horizontal="center" vertical="center" textRotation="90"/>
    </xf>
    <xf numFmtId="0" fontId="5" fillId="2" borderId="17" xfId="0" applyNumberFormat="1" applyFont="1" applyFill="1" applyBorder="1" applyAlignment="1">
      <alignment horizontal="center" vertical="center" textRotation="90" wrapText="1"/>
    </xf>
    <xf numFmtId="0" fontId="5" fillId="2" borderId="12" xfId="0" applyNumberFormat="1" applyFont="1" applyFill="1" applyBorder="1" applyAlignment="1">
      <alignment vertical="center" wrapText="1"/>
    </xf>
    <xf numFmtId="0" fontId="28" fillId="0" borderId="0" xfId="0" applyNumberFormat="1" applyFont="1"/>
    <xf numFmtId="1" fontId="0" fillId="4" borderId="10" xfId="0" applyNumberFormat="1" applyFill="1" applyBorder="1"/>
    <xf numFmtId="0" fontId="0" fillId="4" borderId="18" xfId="0" applyNumberFormat="1" applyFill="1" applyBorder="1"/>
    <xf numFmtId="0" fontId="0" fillId="4" borderId="19" xfId="0" applyNumberFormat="1" applyFill="1" applyBorder="1"/>
    <xf numFmtId="0" fontId="0" fillId="4" borderId="20" xfId="0" applyNumberFormat="1" applyFill="1" applyBorder="1"/>
    <xf numFmtId="0" fontId="4" fillId="0" borderId="21" xfId="0" applyNumberFormat="1" applyFont="1" applyBorder="1"/>
    <xf numFmtId="0" fontId="4" fillId="0" borderId="22" xfId="0" applyNumberFormat="1" applyFont="1" applyBorder="1"/>
    <xf numFmtId="0" fontId="0" fillId="4" borderId="21" xfId="0" applyNumberFormat="1" applyFill="1" applyBorder="1"/>
    <xf numFmtId="0" fontId="4" fillId="0" borderId="23" xfId="0" applyNumberFormat="1" applyFont="1" applyBorder="1"/>
    <xf numFmtId="0" fontId="17" fillId="2" borderId="11" xfId="0" applyNumberFormat="1" applyFont="1" applyFill="1" applyBorder="1" applyAlignment="1">
      <alignment horizontal="center"/>
    </xf>
    <xf numFmtId="15" fontId="0" fillId="0" borderId="0" xfId="0" applyNumberFormat="1" applyFill="1" applyAlignment="1">
      <alignment horizontal="left"/>
    </xf>
    <xf numFmtId="0" fontId="3" fillId="0" borderId="0" xfId="0" applyFont="1" applyFill="1" applyAlignment="1">
      <alignment wrapText="1"/>
    </xf>
    <xf numFmtId="0" fontId="3" fillId="0" borderId="0" xfId="0" applyFont="1" applyAlignment="1">
      <alignment vertical="center" wrapText="1"/>
    </xf>
    <xf numFmtId="0" fontId="3" fillId="0" borderId="0" xfId="0" applyFont="1" applyFill="1" applyBorder="1" applyAlignment="1">
      <alignment vertical="center" wrapText="1"/>
    </xf>
    <xf numFmtId="165" fontId="3" fillId="0" borderId="0" xfId="0" applyNumberFormat="1" applyFont="1" applyFill="1"/>
    <xf numFmtId="0" fontId="0" fillId="4" borderId="24" xfId="0" applyNumberFormat="1" applyFill="1" applyBorder="1"/>
    <xf numFmtId="0" fontId="0" fillId="4" borderId="25" xfId="0" applyNumberFormat="1" applyFill="1" applyBorder="1"/>
    <xf numFmtId="0" fontId="0" fillId="4" borderId="26" xfId="0" applyNumberFormat="1" applyFill="1" applyBorder="1"/>
    <xf numFmtId="0" fontId="4" fillId="0" borderId="27" xfId="0" applyNumberFormat="1" applyFont="1" applyBorder="1"/>
    <xf numFmtId="0" fontId="29" fillId="0" borderId="0" xfId="0" applyFont="1" applyAlignment="1">
      <alignment vertical="center" wrapText="1"/>
    </xf>
    <xf numFmtId="0" fontId="29" fillId="0" borderId="0" xfId="0" applyFont="1" applyFill="1" applyAlignment="1">
      <alignment vertical="center" wrapText="1"/>
    </xf>
    <xf numFmtId="0" fontId="29" fillId="0" borderId="0" xfId="0" applyFont="1" applyFill="1" applyBorder="1" applyAlignment="1">
      <alignment vertical="center" wrapText="1"/>
    </xf>
    <xf numFmtId="0" fontId="25" fillId="0" borderId="0" xfId="0" applyFont="1" applyAlignment="1">
      <alignment vertical="center" wrapText="1"/>
    </xf>
    <xf numFmtId="0" fontId="25" fillId="0" borderId="0" xfId="0" applyFont="1" applyFill="1" applyBorder="1" applyAlignment="1">
      <alignment vertical="center" wrapText="1"/>
    </xf>
    <xf numFmtId="15" fontId="25" fillId="0" borderId="0" xfId="0" applyNumberFormat="1" applyFont="1" applyFill="1" applyAlignment="1">
      <alignment horizontal="left"/>
    </xf>
    <xf numFmtId="15" fontId="25" fillId="0" borderId="0" xfId="0" applyNumberFormat="1" applyFont="1" applyAlignment="1">
      <alignment horizontal="left"/>
    </xf>
    <xf numFmtId="0" fontId="30" fillId="0" borderId="0" xfId="0" applyFont="1" applyFill="1" applyBorder="1" applyAlignment="1"/>
    <xf numFmtId="15" fontId="30" fillId="0" borderId="0" xfId="0" applyNumberFormat="1" applyFont="1" applyAlignment="1">
      <alignment horizontal="left"/>
    </xf>
    <xf numFmtId="0" fontId="30" fillId="0" borderId="0" xfId="0" applyFont="1" applyFill="1" applyBorder="1"/>
    <xf numFmtId="0" fontId="30" fillId="0" borderId="0" xfId="0" applyFont="1" applyFill="1" applyBorder="1" applyAlignment="1">
      <alignment wrapText="1"/>
    </xf>
    <xf numFmtId="0" fontId="19" fillId="2" borderId="0" xfId="0" applyNumberFormat="1" applyFont="1" applyFill="1"/>
    <xf numFmtId="0" fontId="3" fillId="0" borderId="0" xfId="0" applyFont="1" applyFill="1" applyBorder="1" applyAlignment="1">
      <alignment horizontal="left" vertical="center" wrapText="1"/>
    </xf>
    <xf numFmtId="0" fontId="0" fillId="0" borderId="0" xfId="0" applyFont="1"/>
    <xf numFmtId="0" fontId="3" fillId="0" borderId="0" xfId="0" applyFont="1" applyAlignment="1">
      <alignment vertical="top" wrapText="1"/>
    </xf>
    <xf numFmtId="0" fontId="32" fillId="0" borderId="0" xfId="0" applyFont="1" applyAlignment="1">
      <alignment vertical="center" wrapText="1"/>
    </xf>
    <xf numFmtId="0" fontId="33" fillId="0" borderId="0" xfId="0" applyFont="1" applyFill="1" applyAlignment="1">
      <alignment vertical="center" wrapText="1"/>
    </xf>
    <xf numFmtId="0" fontId="33" fillId="0" borderId="0" xfId="0" applyFont="1" applyAlignment="1">
      <alignment vertical="center" wrapText="1"/>
    </xf>
    <xf numFmtId="15" fontId="3" fillId="0" borderId="0" xfId="0" applyNumberFormat="1" applyFont="1" applyFill="1" applyAlignment="1">
      <alignment horizontal="left"/>
    </xf>
    <xf numFmtId="0" fontId="3" fillId="0" borderId="0" xfId="0" applyFont="1" applyFill="1" applyAlignment="1">
      <alignment vertical="center" wrapText="1"/>
    </xf>
    <xf numFmtId="0" fontId="25" fillId="0" borderId="0" xfId="0" applyFont="1" applyFill="1"/>
    <xf numFmtId="0" fontId="25" fillId="0" borderId="0" xfId="0" applyFont="1" applyFill="1" applyBorder="1" applyAlignment="1"/>
    <xf numFmtId="0" fontId="25" fillId="0" borderId="0" xfId="0" applyFont="1" applyFill="1" applyBorder="1"/>
    <xf numFmtId="0" fontId="25" fillId="0" borderId="0" xfId="0" applyFont="1" applyAlignment="1">
      <alignment wrapText="1"/>
    </xf>
    <xf numFmtId="0" fontId="34" fillId="0" borderId="0" xfId="0" applyFont="1" applyAlignment="1">
      <alignment vertical="center" wrapText="1"/>
    </xf>
    <xf numFmtId="0" fontId="35" fillId="0" borderId="0" xfId="0" applyFont="1" applyAlignment="1">
      <alignment vertical="center" wrapText="1"/>
    </xf>
    <xf numFmtId="0" fontId="3" fillId="0" borderId="0" xfId="0" applyFont="1" applyAlignment="1"/>
    <xf numFmtId="15" fontId="3" fillId="0" borderId="0" xfId="0" applyNumberFormat="1" applyFont="1"/>
    <xf numFmtId="15" fontId="3" fillId="0" borderId="0" xfId="0" applyNumberFormat="1" applyFont="1" applyFill="1" applyBorder="1"/>
    <xf numFmtId="1" fontId="3" fillId="0" borderId="0" xfId="0" applyNumberFormat="1" applyFont="1"/>
    <xf numFmtId="9" fontId="3" fillId="0" borderId="0" xfId="1" applyFont="1"/>
    <xf numFmtId="0" fontId="3" fillId="0" borderId="0" xfId="0" applyNumberFormat="1" applyFont="1" applyFill="1" applyAlignment="1"/>
    <xf numFmtId="0" fontId="36" fillId="0" borderId="0" xfId="8" applyFont="1"/>
    <xf numFmtId="0" fontId="12" fillId="0" borderId="0" xfId="0" applyFont="1" applyBorder="1" applyAlignment="1">
      <alignment vertical="top" wrapText="1"/>
    </xf>
    <xf numFmtId="0" fontId="12" fillId="0" borderId="0" xfId="0" applyFont="1" applyAlignment="1">
      <alignment wrapText="1"/>
    </xf>
    <xf numFmtId="0" fontId="3" fillId="0" borderId="0" xfId="0" applyFont="1" applyBorder="1" applyAlignment="1">
      <alignment horizontal="left" wrapText="1"/>
    </xf>
    <xf numFmtId="0" fontId="12" fillId="0" borderId="0" xfId="0" applyFont="1" applyBorder="1" applyAlignment="1">
      <alignment horizontal="left" wrapText="1"/>
    </xf>
    <xf numFmtId="0" fontId="33" fillId="0" borderId="0" xfId="0" applyFont="1" applyFill="1" applyBorder="1" applyAlignment="1">
      <alignment vertical="center" wrapText="1"/>
    </xf>
    <xf numFmtId="0" fontId="0" fillId="0" borderId="0" xfId="0"/>
    <xf numFmtId="15" fontId="0" fillId="0" borderId="0" xfId="0" applyNumberFormat="1" applyFill="1" applyAlignment="1">
      <alignment horizontal="left"/>
    </xf>
    <xf numFmtId="0" fontId="0" fillId="4" borderId="10" xfId="0" applyNumberFormat="1" applyFill="1" applyBorder="1"/>
    <xf numFmtId="0" fontId="0" fillId="4" borderId="21" xfId="0" applyNumberFormat="1" applyFill="1" applyBorder="1"/>
    <xf numFmtId="0" fontId="4" fillId="0" borderId="21" xfId="0" applyNumberFormat="1" applyFont="1" applyBorder="1"/>
    <xf numFmtId="0" fontId="4" fillId="0" borderId="23" xfId="0" applyNumberFormat="1" applyFont="1" applyBorder="1"/>
    <xf numFmtId="0" fontId="25" fillId="0" borderId="0" xfId="0" applyFont="1" applyAlignment="1">
      <alignment vertical="center" wrapText="1"/>
    </xf>
    <xf numFmtId="0" fontId="25" fillId="0" borderId="0" xfId="0" applyFont="1" applyFill="1" applyAlignment="1">
      <alignment vertical="center" wrapText="1"/>
    </xf>
    <xf numFmtId="0" fontId="0" fillId="0" borderId="0" xfId="0"/>
    <xf numFmtId="15" fontId="0" fillId="0" borderId="0" xfId="0" applyNumberFormat="1" applyAlignment="1">
      <alignment horizontal="left"/>
    </xf>
    <xf numFmtId="0" fontId="0" fillId="4" borderId="18" xfId="0" applyNumberFormat="1" applyFill="1" applyBorder="1"/>
    <xf numFmtId="0" fontId="0" fillId="4" borderId="19" xfId="0" applyNumberFormat="1" applyFill="1" applyBorder="1"/>
    <xf numFmtId="0" fontId="4" fillId="0" borderId="22" xfId="0" applyNumberFormat="1" applyFont="1" applyBorder="1"/>
    <xf numFmtId="0" fontId="0" fillId="4" borderId="10" xfId="0" applyNumberFormat="1" applyFill="1" applyBorder="1"/>
    <xf numFmtId="0" fontId="0" fillId="4" borderId="21" xfId="0" applyNumberFormat="1" applyFill="1" applyBorder="1"/>
    <xf numFmtId="0" fontId="4" fillId="0" borderId="21" xfId="0" applyNumberFormat="1" applyFont="1" applyBorder="1"/>
    <xf numFmtId="0" fontId="4" fillId="0" borderId="23" xfId="0" applyNumberFormat="1" applyFont="1" applyBorder="1"/>
    <xf numFmtId="0" fontId="0" fillId="4" borderId="20" xfId="0" applyNumberFormat="1" applyFill="1" applyBorder="1"/>
    <xf numFmtId="0" fontId="25" fillId="0" borderId="0" xfId="0" applyFont="1" applyAlignment="1">
      <alignment vertical="center" wrapText="1"/>
    </xf>
    <xf numFmtId="0" fontId="25" fillId="0" borderId="0" xfId="0" applyFont="1" applyFill="1" applyBorder="1" applyAlignment="1">
      <alignment vertical="center" wrapText="1"/>
    </xf>
    <xf numFmtId="0" fontId="0" fillId="0" borderId="0" xfId="0"/>
    <xf numFmtId="15" fontId="0" fillId="0" borderId="0" xfId="0" applyNumberFormat="1" applyAlignment="1">
      <alignment horizontal="left"/>
    </xf>
    <xf numFmtId="0" fontId="0" fillId="4" borderId="18" xfId="0" applyNumberFormat="1" applyFill="1" applyBorder="1"/>
    <xf numFmtId="0" fontId="0" fillId="4" borderId="19" xfId="0" applyNumberFormat="1" applyFill="1" applyBorder="1"/>
    <xf numFmtId="0" fontId="4" fillId="0" borderId="22" xfId="0" applyNumberFormat="1" applyFont="1" applyBorder="1"/>
    <xf numFmtId="0" fontId="0" fillId="4" borderId="10" xfId="0" applyNumberFormat="1" applyFill="1" applyBorder="1"/>
    <xf numFmtId="0" fontId="0" fillId="4" borderId="21" xfId="0" applyNumberFormat="1" applyFill="1" applyBorder="1"/>
    <xf numFmtId="0" fontId="4" fillId="0" borderId="21" xfId="0" applyNumberFormat="1" applyFont="1" applyBorder="1"/>
    <xf numFmtId="0" fontId="4" fillId="0" borderId="23" xfId="0" applyNumberFormat="1" applyFont="1" applyBorder="1"/>
    <xf numFmtId="0" fontId="3" fillId="0" borderId="0" xfId="0" applyFont="1" applyFill="1" applyBorder="1"/>
    <xf numFmtId="0" fontId="0" fillId="4" borderId="20" xfId="0" applyNumberFormat="1" applyFill="1" applyBorder="1"/>
    <xf numFmtId="0" fontId="3" fillId="0" borderId="0" xfId="0" applyFont="1" applyFill="1" applyBorder="1" applyAlignment="1"/>
    <xf numFmtId="165" fontId="3" fillId="0" borderId="0" xfId="0" applyNumberFormat="1" applyFont="1" applyFill="1"/>
    <xf numFmtId="165" fontId="3" fillId="0" borderId="0" xfId="0" applyNumberFormat="1" applyFont="1"/>
    <xf numFmtId="0" fontId="3" fillId="0" borderId="0" xfId="0" applyFont="1" applyAlignment="1">
      <alignment wrapText="1"/>
    </xf>
    <xf numFmtId="0" fontId="3" fillId="0" borderId="0" xfId="0" applyFont="1" applyFill="1" applyBorder="1" applyAlignment="1">
      <alignment horizontal="left" wrapText="1"/>
    </xf>
    <xf numFmtId="0" fontId="0" fillId="0" borderId="0" xfId="0"/>
    <xf numFmtId="0" fontId="0" fillId="0" borderId="0" xfId="0" applyBorder="1"/>
    <xf numFmtId="0" fontId="0" fillId="0" borderId="0" xfId="0" applyFill="1"/>
    <xf numFmtId="0" fontId="15" fillId="0" borderId="0" xfId="0" applyFont="1" applyBorder="1" applyAlignment="1">
      <alignment horizontal="center"/>
    </xf>
    <xf numFmtId="15" fontId="0" fillId="0" borderId="0" xfId="0" applyNumberFormat="1" applyAlignment="1">
      <alignment horizontal="left"/>
    </xf>
    <xf numFmtId="0" fontId="0" fillId="0" borderId="0" xfId="0" applyNumberFormat="1" applyFill="1"/>
    <xf numFmtId="0" fontId="0" fillId="0" borderId="0" xfId="0" applyNumberFormat="1"/>
    <xf numFmtId="164" fontId="0" fillId="0" borderId="0" xfId="0" applyNumberFormat="1"/>
    <xf numFmtId="0" fontId="0" fillId="4" borderId="18" xfId="0" applyNumberFormat="1" applyFill="1" applyBorder="1"/>
    <xf numFmtId="0" fontId="0" fillId="4" borderId="19" xfId="0" applyNumberFormat="1" applyFill="1" applyBorder="1"/>
    <xf numFmtId="0" fontId="4" fillId="0" borderId="22" xfId="0" applyNumberFormat="1" applyFont="1" applyBorder="1"/>
    <xf numFmtId="0" fontId="0" fillId="4" borderId="10" xfId="0" applyNumberFormat="1" applyFill="1" applyBorder="1"/>
    <xf numFmtId="0" fontId="0" fillId="4" borderId="21" xfId="0" applyNumberFormat="1" applyFill="1" applyBorder="1"/>
    <xf numFmtId="0" fontId="4" fillId="0" borderId="21" xfId="0" applyNumberFormat="1" applyFont="1" applyBorder="1"/>
    <xf numFmtId="0" fontId="4" fillId="0" borderId="23" xfId="0" applyNumberFormat="1" applyFont="1" applyBorder="1"/>
    <xf numFmtId="0" fontId="3" fillId="0" borderId="0" xfId="0" applyFont="1"/>
    <xf numFmtId="0" fontId="3" fillId="0" borderId="0" xfId="0" applyFont="1" applyFill="1" applyBorder="1"/>
    <xf numFmtId="0" fontId="0" fillId="0" borderId="0" xfId="0" applyFill="1" applyBorder="1" applyAlignment="1"/>
    <xf numFmtId="0" fontId="0" fillId="4" borderId="20" xfId="0" applyNumberFormat="1" applyFill="1" applyBorder="1"/>
    <xf numFmtId="0" fontId="3" fillId="0" borderId="0" xfId="0" applyFont="1" applyFill="1" applyBorder="1" applyAlignment="1"/>
    <xf numFmtId="0" fontId="0" fillId="0" borderId="0" xfId="0" applyFont="1" applyFill="1" applyBorder="1" applyAlignment="1"/>
    <xf numFmtId="165" fontId="3" fillId="0" borderId="0" xfId="0" applyNumberFormat="1" applyFont="1" applyFill="1"/>
    <xf numFmtId="165" fontId="3" fillId="0" borderId="0" xfId="0" applyNumberFormat="1" applyFont="1"/>
    <xf numFmtId="0" fontId="25" fillId="0" borderId="0" xfId="0" applyFont="1" applyAlignment="1">
      <alignment vertical="center" wrapText="1"/>
    </xf>
    <xf numFmtId="0" fontId="25" fillId="0" borderId="0" xfId="0" applyFont="1" applyFill="1" applyAlignment="1">
      <alignment vertical="center" wrapText="1"/>
    </xf>
    <xf numFmtId="0" fontId="25" fillId="0" borderId="0" xfId="0" applyFont="1" applyFill="1" applyBorder="1" applyAlignment="1">
      <alignment vertical="center" wrapText="1"/>
    </xf>
    <xf numFmtId="0" fontId="3" fillId="0" borderId="0" xfId="0" applyFont="1" applyAlignment="1">
      <alignment wrapText="1"/>
    </xf>
    <xf numFmtId="0" fontId="3" fillId="0" borderId="0" xfId="0" applyFont="1" applyFill="1" applyBorder="1" applyAlignment="1">
      <alignment horizontal="left" wrapText="1"/>
    </xf>
    <xf numFmtId="0" fontId="29" fillId="0" borderId="0" xfId="0" applyFont="1" applyAlignment="1">
      <alignment vertical="center" wrapText="1"/>
    </xf>
    <xf numFmtId="165" fontId="3" fillId="0" borderId="0" xfId="0" applyNumberFormat="1" applyFont="1" applyFill="1" applyBorder="1" applyAlignment="1"/>
    <xf numFmtId="0" fontId="3" fillId="0" borderId="0" xfId="0" applyFont="1" applyAlignment="1">
      <alignment horizontal="left"/>
    </xf>
    <xf numFmtId="0" fontId="24" fillId="5" borderId="12" xfId="0" applyNumberFormat="1" applyFont="1" applyFill="1" applyBorder="1" applyAlignment="1">
      <alignment horizontal="center" vertical="center" textRotation="90"/>
    </xf>
    <xf numFmtId="0" fontId="0" fillId="4" borderId="28" xfId="0" applyNumberFormat="1" applyFill="1" applyBorder="1"/>
    <xf numFmtId="0" fontId="3" fillId="0" borderId="0" xfId="0" applyFont="1" applyBorder="1"/>
    <xf numFmtId="0" fontId="24" fillId="5" borderId="0" xfId="0" applyNumberFormat="1" applyFont="1" applyFill="1" applyBorder="1" applyAlignment="1">
      <alignment horizontal="center" vertical="center"/>
    </xf>
    <xf numFmtId="0" fontId="0" fillId="5" borderId="0" xfId="0" applyNumberFormat="1" applyFill="1" applyBorder="1"/>
    <xf numFmtId="0" fontId="3" fillId="5" borderId="0" xfId="0" applyFont="1" applyFill="1" applyBorder="1"/>
    <xf numFmtId="0" fontId="2" fillId="0" borderId="0" xfId="2" applyBorder="1"/>
    <xf numFmtId="0" fontId="0" fillId="5" borderId="0" xfId="0" applyFill="1" applyBorder="1"/>
    <xf numFmtId="0" fontId="0" fillId="4" borderId="0" xfId="0" applyNumberFormat="1" applyFill="1" applyBorder="1"/>
    <xf numFmtId="0" fontId="0" fillId="5" borderId="21" xfId="0" applyNumberFormat="1" applyFill="1" applyBorder="1"/>
    <xf numFmtId="0" fontId="12" fillId="0" borderId="0" xfId="0" applyFont="1" applyBorder="1" applyAlignment="1"/>
    <xf numFmtId="0" fontId="17" fillId="2" borderId="16" xfId="0" applyNumberFormat="1" applyFont="1" applyFill="1" applyBorder="1" applyAlignment="1">
      <alignment horizontal="center"/>
    </xf>
    <xf numFmtId="0" fontId="4" fillId="0" borderId="0" xfId="0" applyFont="1" applyBorder="1" applyAlignment="1"/>
    <xf numFmtId="0" fontId="28" fillId="0" borderId="0" xfId="0" applyFont="1" applyAlignment="1">
      <alignment horizontal="left" vertical="top" wrapText="1"/>
    </xf>
    <xf numFmtId="0" fontId="25" fillId="0" borderId="0" xfId="0" applyFont="1" applyAlignment="1">
      <alignment horizontal="left" vertical="top" wrapText="1"/>
    </xf>
    <xf numFmtId="0" fontId="28" fillId="0" borderId="5" xfId="0" applyFont="1" applyBorder="1" applyAlignment="1">
      <alignment horizontal="left" vertical="top" wrapText="1"/>
    </xf>
    <xf numFmtId="0" fontId="3" fillId="0" borderId="0" xfId="0" applyFont="1" applyBorder="1" applyAlignment="1">
      <alignment horizontal="left" vertical="top" wrapText="1"/>
    </xf>
    <xf numFmtId="0" fontId="0" fillId="0" borderId="0" xfId="0" applyBorder="1" applyAlignment="1">
      <alignment horizontal="left" vertical="top" wrapText="1"/>
    </xf>
    <xf numFmtId="0" fontId="3" fillId="0" borderId="0" xfId="0" applyFont="1" applyBorder="1" applyAlignment="1">
      <alignment horizontal="left" wrapText="1"/>
    </xf>
    <xf numFmtId="0" fontId="3" fillId="0" borderId="0" xfId="0" applyFont="1" applyBorder="1" applyAlignment="1">
      <alignment horizontal="left"/>
    </xf>
    <xf numFmtId="0" fontId="4" fillId="0" borderId="0" xfId="0" applyFont="1" applyAlignment="1">
      <alignment horizontal="left" wrapText="1"/>
    </xf>
    <xf numFmtId="0" fontId="4" fillId="0" borderId="0" xfId="0" applyFont="1" applyBorder="1" applyAlignment="1">
      <alignment horizontal="left" vertical="top" wrapText="1"/>
    </xf>
    <xf numFmtId="0" fontId="12" fillId="0" borderId="0" xfId="0" applyFont="1" applyBorder="1" applyAlignment="1">
      <alignment horizontal="left" vertical="top" wrapText="1"/>
    </xf>
    <xf numFmtId="0" fontId="12" fillId="0" borderId="0" xfId="0" applyFont="1" applyAlignment="1">
      <alignment horizontal="left" vertical="top" wrapText="1"/>
    </xf>
    <xf numFmtId="0" fontId="12" fillId="0" borderId="0" xfId="0" applyFont="1" applyBorder="1" applyAlignment="1">
      <alignment horizontal="left" wrapText="1"/>
    </xf>
    <xf numFmtId="0" fontId="3" fillId="0" borderId="0" xfId="0" applyFont="1" applyFill="1" applyBorder="1" applyAlignment="1">
      <alignment horizontal="left" wrapText="1"/>
    </xf>
    <xf numFmtId="0" fontId="6" fillId="0" borderId="5" xfId="0" applyFont="1" applyBorder="1" applyAlignment="1">
      <alignment horizontal="center" vertical="center"/>
    </xf>
    <xf numFmtId="0" fontId="7" fillId="2" borderId="0" xfId="0" applyFont="1" applyFill="1" applyBorder="1" applyAlignment="1">
      <alignment horizontal="center" vertical="center"/>
    </xf>
    <xf numFmtId="0" fontId="8" fillId="0" borderId="0" xfId="0" applyFont="1" applyFill="1" applyBorder="1" applyAlignment="1">
      <alignment horizontal="left" vertical="top" wrapText="1"/>
    </xf>
    <xf numFmtId="0" fontId="4" fillId="0" borderId="0" xfId="0" applyFont="1" applyBorder="1" applyAlignment="1">
      <alignment horizontal="left" vertical="center" wrapText="1"/>
    </xf>
    <xf numFmtId="0" fontId="4" fillId="0" borderId="0" xfId="0" applyFont="1" applyBorder="1" applyAlignment="1">
      <alignment horizontal="left" wrapText="1"/>
    </xf>
    <xf numFmtId="0" fontId="3" fillId="0" borderId="0" xfId="0" applyFont="1" applyAlignment="1">
      <alignment horizontal="left" wrapText="1"/>
    </xf>
    <xf numFmtId="0" fontId="3" fillId="0" borderId="0" xfId="0" applyFont="1" applyBorder="1" applyAlignment="1">
      <alignment horizontal="left" vertical="center" wrapText="1"/>
    </xf>
    <xf numFmtId="0" fontId="4" fillId="0" borderId="0" xfId="0" applyFont="1" applyAlignment="1">
      <alignment horizontal="left" vertical="center" wrapText="1"/>
    </xf>
    <xf numFmtId="0" fontId="5" fillId="2" borderId="13" xfId="0" applyNumberFormat="1" applyFont="1" applyFill="1" applyBorder="1" applyAlignment="1">
      <alignment horizontal="center"/>
    </xf>
    <xf numFmtId="0" fontId="5" fillId="2" borderId="14" xfId="0" applyNumberFormat="1" applyFont="1" applyFill="1" applyBorder="1" applyAlignment="1">
      <alignment horizontal="center"/>
    </xf>
    <xf numFmtId="0" fontId="5" fillId="2" borderId="15" xfId="0" applyNumberFormat="1" applyFont="1" applyFill="1" applyBorder="1" applyAlignment="1">
      <alignment horizontal="center"/>
    </xf>
    <xf numFmtId="0" fontId="5" fillId="2" borderId="12" xfId="0" applyFont="1" applyFill="1" applyBorder="1" applyAlignment="1">
      <alignment horizontal="center" vertical="center" wrapText="1"/>
    </xf>
    <xf numFmtId="0" fontId="5" fillId="2" borderId="16" xfId="0" applyFont="1" applyFill="1" applyBorder="1" applyAlignment="1">
      <alignment horizontal="center" vertical="center" wrapText="1"/>
    </xf>
    <xf numFmtId="165" fontId="5" fillId="2" borderId="12" xfId="0" applyNumberFormat="1" applyFont="1" applyFill="1" applyBorder="1" applyAlignment="1">
      <alignment horizontal="center" vertical="center" wrapText="1"/>
    </xf>
    <xf numFmtId="165" fontId="5" fillId="2" borderId="16" xfId="0" applyNumberFormat="1" applyFont="1" applyFill="1" applyBorder="1" applyAlignment="1">
      <alignment horizontal="center" vertical="center" wrapText="1"/>
    </xf>
    <xf numFmtId="15" fontId="5" fillId="2" borderId="12" xfId="0" applyNumberFormat="1" applyFont="1" applyFill="1" applyBorder="1" applyAlignment="1">
      <alignment horizontal="center" vertical="center" wrapText="1"/>
    </xf>
    <xf numFmtId="15" fontId="5" fillId="2" borderId="16" xfId="0" applyNumberFormat="1" applyFont="1" applyFill="1" applyBorder="1" applyAlignment="1">
      <alignment horizontal="center" vertical="center" wrapText="1"/>
    </xf>
  </cellXfs>
  <cellStyles count="10">
    <cellStyle name="Normal" xfId="0" builtinId="0"/>
    <cellStyle name="Normal 2" xfId="3"/>
    <cellStyle name="Normal 3" xfId="2"/>
    <cellStyle name="Normal 4" xfId="5"/>
    <cellStyle name="Normal 5" xfId="8"/>
    <cellStyle name="Percent" xfId="1" builtinId="5"/>
    <cellStyle name="Percent 2" xfId="4"/>
    <cellStyle name="Percent 3" xfId="6"/>
    <cellStyle name="Percent 4" xfId="7"/>
    <cellStyle name="Percent 5" xfId="9"/>
  </cellStyles>
  <dxfs count="17">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D3C593"/>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993300"/>
      <color rgb="FFA5002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20"/>
      <c:hPercent val="74"/>
      <c:rotY val="44"/>
      <c:depthPercent val="100"/>
      <c:rAngAx val="1"/>
    </c:view3D>
    <c:floor>
      <c:thickness val="0"/>
      <c:spPr>
        <a:gradFill rotWithShape="0">
          <a:gsLst>
            <a:gs pos="0">
              <a:srgbClr xmlns:mc="http://schemas.openxmlformats.org/markup-compatibility/2006" xmlns:a14="http://schemas.microsoft.com/office/drawing/2010/main" val="C9C9A1" mc:Ignorable="a14" a14:legacySpreadsheetColorIndex="26">
                <a:gamma/>
                <a:shade val="78824"/>
                <a:invGamma/>
              </a:srgbClr>
            </a:gs>
            <a:gs pos="50000">
              <a:srgbClr xmlns:mc="http://schemas.openxmlformats.org/markup-compatibility/2006" xmlns:a14="http://schemas.microsoft.com/office/drawing/2010/main" val="FFFFCC" mc:Ignorable="a14" a14:legacySpreadsheetColorIndex="26"/>
            </a:gs>
            <a:gs pos="100000">
              <a:srgbClr xmlns:mc="http://schemas.openxmlformats.org/markup-compatibility/2006" xmlns:a14="http://schemas.microsoft.com/office/drawing/2010/main" val="C9C9A1" mc:Ignorable="a14" a14:legacySpreadsheetColorIndex="26">
                <a:gamma/>
                <a:shade val="78824"/>
                <a:invGamma/>
              </a:srgbClr>
            </a:gs>
          </a:gsLst>
          <a:lin ang="5400000" scaled="1"/>
        </a:gradFill>
        <a:ln w="3175">
          <a:solidFill>
            <a:srgbClr val="969696"/>
          </a:solidFill>
          <a:prstDash val="solid"/>
        </a:ln>
      </c:spPr>
    </c:floor>
    <c:sideWall>
      <c:thickness val="0"/>
      <c:spPr>
        <a:gradFill rotWithShape="0">
          <a:gsLst>
            <a:gs pos="0">
              <a:srgbClr xmlns:mc="http://schemas.openxmlformats.org/markup-compatibility/2006" xmlns:a14="http://schemas.microsoft.com/office/drawing/2010/main" val="C1C19A" mc:Ignorable="a14" a14:legacySpreadsheetColorIndex="26">
                <a:gamma/>
                <a:shade val="75686"/>
                <a:invGamma/>
              </a:srgbClr>
            </a:gs>
            <a:gs pos="50000">
              <a:srgbClr xmlns:mc="http://schemas.openxmlformats.org/markup-compatibility/2006" xmlns:a14="http://schemas.microsoft.com/office/drawing/2010/main" val="FFFFCC" mc:Ignorable="a14" a14:legacySpreadsheetColorIndex="26"/>
            </a:gs>
            <a:gs pos="100000">
              <a:srgbClr xmlns:mc="http://schemas.openxmlformats.org/markup-compatibility/2006" xmlns:a14="http://schemas.microsoft.com/office/drawing/2010/main" val="C1C19A" mc:Ignorable="a14" a14:legacySpreadsheetColorIndex="26">
                <a:gamma/>
                <a:shade val="75686"/>
                <a:invGamma/>
              </a:srgbClr>
            </a:gs>
          </a:gsLst>
          <a:lin ang="5400000" scaled="1"/>
        </a:gradFill>
        <a:ln w="12700">
          <a:solidFill>
            <a:srgbClr val="808080"/>
          </a:solidFill>
          <a:prstDash val="solid"/>
        </a:ln>
      </c:spPr>
    </c:sideWall>
    <c:backWall>
      <c:thickness val="0"/>
      <c:spPr>
        <a:gradFill rotWithShape="0">
          <a:gsLst>
            <a:gs pos="0">
              <a:srgbClr xmlns:mc="http://schemas.openxmlformats.org/markup-compatibility/2006" xmlns:a14="http://schemas.microsoft.com/office/drawing/2010/main" val="C1C19A" mc:Ignorable="a14" a14:legacySpreadsheetColorIndex="26">
                <a:gamma/>
                <a:shade val="75686"/>
                <a:invGamma/>
              </a:srgbClr>
            </a:gs>
            <a:gs pos="50000">
              <a:srgbClr xmlns:mc="http://schemas.openxmlformats.org/markup-compatibility/2006" xmlns:a14="http://schemas.microsoft.com/office/drawing/2010/main" val="FFFFCC" mc:Ignorable="a14" a14:legacySpreadsheetColorIndex="26"/>
            </a:gs>
            <a:gs pos="100000">
              <a:srgbClr xmlns:mc="http://schemas.openxmlformats.org/markup-compatibility/2006" xmlns:a14="http://schemas.microsoft.com/office/drawing/2010/main" val="C1C19A" mc:Ignorable="a14" a14:legacySpreadsheetColorIndex="26">
                <a:gamma/>
                <a:shade val="75686"/>
                <a:invGamma/>
              </a:srgbClr>
            </a:gs>
          </a:gsLst>
          <a:lin ang="5400000" scaled="1"/>
        </a:gradFill>
        <a:ln w="12700">
          <a:solidFill>
            <a:srgbClr val="808080"/>
          </a:solidFill>
          <a:prstDash val="solid"/>
        </a:ln>
      </c:spPr>
    </c:backWall>
    <c:plotArea>
      <c:layout>
        <c:manualLayout>
          <c:layoutTarget val="inner"/>
          <c:xMode val="edge"/>
          <c:yMode val="edge"/>
          <c:x val="2.124807674902706E-2"/>
          <c:y val="4.0665932116847166E-2"/>
          <c:w val="0.97486257614024652"/>
          <c:h val="0.85015255905511811"/>
        </c:manualLayout>
      </c:layout>
      <c:bar3DChart>
        <c:barDir val="col"/>
        <c:grouping val="clustered"/>
        <c:varyColors val="0"/>
        <c:ser>
          <c:idx val="0"/>
          <c:order val="0"/>
          <c:spPr>
            <a:solidFill>
              <a:srgbClr val="993300"/>
            </a:solidFill>
            <a:ln w="25400">
              <a:noFill/>
            </a:ln>
          </c:spPr>
          <c:invertIfNegative val="0"/>
          <c:dLbls>
            <c:dLbl>
              <c:idx val="0"/>
              <c:layout>
                <c:manualLayout>
                  <c:x val="-1.7137563686892081E-4"/>
                  <c:y val="7.3471795533755005E-2"/>
                </c:manualLayout>
              </c:layout>
              <c:showLegendKey val="0"/>
              <c:showVal val="1"/>
              <c:showCatName val="0"/>
              <c:showSerName val="0"/>
              <c:showPercent val="0"/>
              <c:showBubbleSize val="0"/>
            </c:dLbl>
            <c:dLbl>
              <c:idx val="1"/>
              <c:layout>
                <c:manualLayout>
                  <c:x val="4.2772247808646902E-3"/>
                  <c:y val="9.4447061304836891E-2"/>
                </c:manualLayout>
              </c:layout>
              <c:showLegendKey val="0"/>
              <c:showVal val="1"/>
              <c:showCatName val="0"/>
              <c:showSerName val="0"/>
              <c:showPercent val="0"/>
              <c:showBubbleSize val="0"/>
            </c:dLbl>
            <c:dLbl>
              <c:idx val="2"/>
              <c:layout>
                <c:manualLayout>
                  <c:x val="-9.1813994948744619E-5"/>
                  <c:y val="0.10519228065241845"/>
                </c:manualLayout>
              </c:layout>
              <c:showLegendKey val="0"/>
              <c:showVal val="1"/>
              <c:showCatName val="0"/>
              <c:showSerName val="0"/>
              <c:showPercent val="0"/>
              <c:showBubbleSize val="0"/>
            </c:dLbl>
            <c:dLbl>
              <c:idx val="3"/>
              <c:layout>
                <c:manualLayout>
                  <c:x val="-6.1157943492357568E-4"/>
                  <c:y val="6.6233896992384148E-2"/>
                </c:manualLayout>
              </c:layout>
              <c:showLegendKey val="0"/>
              <c:showVal val="1"/>
              <c:showCatName val="0"/>
              <c:showSerName val="0"/>
              <c:showPercent val="0"/>
              <c:showBubbleSize val="0"/>
            </c:dLbl>
            <c:dLbl>
              <c:idx val="4"/>
              <c:layout>
                <c:manualLayout>
                  <c:x val="-5.0352102213638388E-3"/>
                  <c:y val="0.10821182508436446"/>
                </c:manualLayout>
              </c:layout>
              <c:showLegendKey val="0"/>
              <c:showVal val="1"/>
              <c:showCatName val="0"/>
              <c:showSerName val="0"/>
              <c:showPercent val="0"/>
              <c:showBubbleSize val="0"/>
            </c:dLbl>
            <c:dLbl>
              <c:idx val="5"/>
              <c:layout>
                <c:manualLayout>
                  <c:x val="6.929133858267717E-3"/>
                  <c:y val="4.2340110471265721E-2"/>
                </c:manualLayout>
              </c:layout>
              <c:showLegendKey val="0"/>
              <c:showVal val="1"/>
              <c:showCatName val="0"/>
              <c:showSerName val="0"/>
              <c:showPercent val="0"/>
              <c:showBubbleSize val="0"/>
            </c:dLbl>
            <c:dLbl>
              <c:idx val="6"/>
              <c:layout>
                <c:manualLayout>
                  <c:x val="6.5681444991789817E-3"/>
                  <c:y val="5.0746268656716415E-2"/>
                </c:manualLayout>
              </c:layout>
              <c:showLegendKey val="0"/>
              <c:showVal val="1"/>
              <c:showCatName val="0"/>
              <c:showSerName val="0"/>
              <c:showPercent val="0"/>
              <c:showBubbleSize val="0"/>
            </c:dLbl>
            <c:spPr>
              <a:noFill/>
              <a:ln w="25400">
                <a:noFill/>
              </a:ln>
            </c:spPr>
            <c:txPr>
              <a:bodyPr/>
              <a:lstStyle/>
              <a:p>
                <a:pPr>
                  <a:defRPr sz="975" b="1" i="0" u="none" strike="noStrike" baseline="0">
                    <a:solidFill>
                      <a:srgbClr val="FFFFFF"/>
                    </a:solidFill>
                    <a:latin typeface="Arial"/>
                    <a:ea typeface="Arial"/>
                    <a:cs typeface="Arial"/>
                  </a:defRPr>
                </a:pPr>
                <a:endParaRPr lang="en-US"/>
              </a:p>
            </c:txPr>
            <c:showLegendKey val="0"/>
            <c:showVal val="1"/>
            <c:showCatName val="0"/>
            <c:showSerName val="0"/>
            <c:showPercent val="0"/>
            <c:showBubbleSize val="0"/>
            <c:showLeaderLines val="0"/>
          </c:dLbls>
          <c:cat>
            <c:strRef>
              <c:f>'Q by Topic'!$A$4:$A$8</c:f>
              <c:strCache>
                <c:ptCount val="5"/>
                <c:pt idx="0">
                  <c:v>Hospital
Overcrowding</c:v>
                </c:pt>
                <c:pt idx="1">
                  <c:v>Hospital
Beds</c:v>
                </c:pt>
                <c:pt idx="2">
                  <c:v>Mental Health
Services</c:v>
                </c:pt>
                <c:pt idx="3">
                  <c:v>Long-Term
Care Spaces</c:v>
                </c:pt>
                <c:pt idx="4">
                  <c:v>Human
Trafficking</c:v>
                </c:pt>
              </c:strCache>
            </c:strRef>
          </c:cat>
          <c:val>
            <c:numRef>
              <c:f>'Q by Topic'!$B$4:$B$8</c:f>
              <c:numCache>
                <c:formatCode>General</c:formatCode>
                <c:ptCount val="5"/>
                <c:pt idx="0">
                  <c:v>15</c:v>
                </c:pt>
                <c:pt idx="1">
                  <c:v>5</c:v>
                </c:pt>
                <c:pt idx="2">
                  <c:v>4</c:v>
                </c:pt>
                <c:pt idx="3">
                  <c:v>3</c:v>
                </c:pt>
                <c:pt idx="4">
                  <c:v>3</c:v>
                </c:pt>
              </c:numCache>
            </c:numRef>
          </c:val>
        </c:ser>
        <c:dLbls>
          <c:showLegendKey val="0"/>
          <c:showVal val="1"/>
          <c:showCatName val="0"/>
          <c:showSerName val="0"/>
          <c:showPercent val="0"/>
          <c:showBubbleSize val="0"/>
        </c:dLbls>
        <c:gapWidth val="150"/>
        <c:shape val="box"/>
        <c:axId val="114141824"/>
        <c:axId val="117938048"/>
        <c:axId val="0"/>
      </c:bar3DChart>
      <c:catAx>
        <c:axId val="114141824"/>
        <c:scaling>
          <c:orientation val="minMax"/>
        </c:scaling>
        <c:delete val="0"/>
        <c:axPos val="b"/>
        <c:numFmt formatCode="General" sourceLinked="1"/>
        <c:majorTickMark val="out"/>
        <c:minorTickMark val="none"/>
        <c:tickLblPos val="low"/>
        <c:spPr>
          <a:ln w="3175">
            <a:solidFill>
              <a:srgbClr val="969696"/>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17938048"/>
        <c:crosses val="autoZero"/>
        <c:auto val="0"/>
        <c:lblAlgn val="ctr"/>
        <c:lblOffset val="100"/>
        <c:tickLblSkip val="1"/>
        <c:tickMarkSkip val="1"/>
        <c:noMultiLvlLbl val="0"/>
      </c:catAx>
      <c:valAx>
        <c:axId val="117938048"/>
        <c:scaling>
          <c:orientation val="minMax"/>
        </c:scaling>
        <c:delete val="1"/>
        <c:axPos val="l"/>
        <c:majorGridlines>
          <c:spPr>
            <a:ln w="3175">
              <a:solidFill>
                <a:srgbClr val="969696"/>
              </a:solidFill>
              <a:prstDash val="solid"/>
            </a:ln>
          </c:spPr>
        </c:majorGridlines>
        <c:numFmt formatCode="General" sourceLinked="1"/>
        <c:majorTickMark val="out"/>
        <c:minorTickMark val="none"/>
        <c:tickLblPos val="nextTo"/>
        <c:crossAx val="114141824"/>
        <c:crosses val="autoZero"/>
        <c:crossBetween val="between"/>
      </c:valAx>
      <c:spPr>
        <a:noFill/>
        <a:ln w="25400">
          <a:noFill/>
        </a:ln>
      </c:spPr>
    </c:plotArea>
    <c:plotVisOnly val="1"/>
    <c:dispBlanksAs val="gap"/>
    <c:showDLblsOverMax val="0"/>
  </c:chart>
  <c:spPr>
    <a:noFill/>
    <a:ln w="9525">
      <a:noFill/>
    </a:ln>
  </c:spPr>
  <c:txPr>
    <a:bodyPr/>
    <a:lstStyle/>
    <a:p>
      <a:pPr>
        <a:defRPr sz="4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20"/>
      <c:hPercent val="85"/>
      <c:rotY val="44"/>
      <c:depthPercent val="100"/>
      <c:rAngAx val="1"/>
    </c:view3D>
    <c:floor>
      <c:thickness val="0"/>
      <c:spPr>
        <a:gradFill rotWithShape="0">
          <a:gsLst>
            <a:gs pos="0">
              <a:srgbClr xmlns:mc="http://schemas.openxmlformats.org/markup-compatibility/2006" xmlns:a14="http://schemas.microsoft.com/office/drawing/2010/main" val="C9C9A1" mc:Ignorable="a14" a14:legacySpreadsheetColorIndex="26">
                <a:gamma/>
                <a:shade val="78824"/>
                <a:invGamma/>
              </a:srgbClr>
            </a:gs>
            <a:gs pos="50000">
              <a:srgbClr xmlns:mc="http://schemas.openxmlformats.org/markup-compatibility/2006" xmlns:a14="http://schemas.microsoft.com/office/drawing/2010/main" val="FFFFCC" mc:Ignorable="a14" a14:legacySpreadsheetColorIndex="26"/>
            </a:gs>
            <a:gs pos="100000">
              <a:srgbClr xmlns:mc="http://schemas.openxmlformats.org/markup-compatibility/2006" xmlns:a14="http://schemas.microsoft.com/office/drawing/2010/main" val="C9C9A1" mc:Ignorable="a14" a14:legacySpreadsheetColorIndex="26">
                <a:gamma/>
                <a:shade val="78824"/>
                <a:invGamma/>
              </a:srgbClr>
            </a:gs>
          </a:gsLst>
          <a:lin ang="5400000" scaled="1"/>
        </a:gradFill>
        <a:ln w="3175">
          <a:solidFill>
            <a:srgbClr val="969696"/>
          </a:solidFill>
          <a:prstDash val="solid"/>
        </a:ln>
      </c:spPr>
    </c:floor>
    <c:sideWall>
      <c:thickness val="0"/>
      <c:spPr>
        <a:gradFill rotWithShape="0">
          <a:gsLst>
            <a:gs pos="0">
              <a:srgbClr xmlns:mc="http://schemas.openxmlformats.org/markup-compatibility/2006" xmlns:a14="http://schemas.microsoft.com/office/drawing/2010/main" val="C1C19A" mc:Ignorable="a14" a14:legacySpreadsheetColorIndex="26">
                <a:gamma/>
                <a:shade val="75686"/>
                <a:invGamma/>
              </a:srgbClr>
            </a:gs>
            <a:gs pos="50000">
              <a:srgbClr xmlns:mc="http://schemas.openxmlformats.org/markup-compatibility/2006" xmlns:a14="http://schemas.microsoft.com/office/drawing/2010/main" val="FFFFCC" mc:Ignorable="a14" a14:legacySpreadsheetColorIndex="26"/>
            </a:gs>
            <a:gs pos="100000">
              <a:srgbClr xmlns:mc="http://schemas.openxmlformats.org/markup-compatibility/2006" xmlns:a14="http://schemas.microsoft.com/office/drawing/2010/main" val="C1C19A" mc:Ignorable="a14" a14:legacySpreadsheetColorIndex="26">
                <a:gamma/>
                <a:shade val="75686"/>
                <a:invGamma/>
              </a:srgbClr>
            </a:gs>
          </a:gsLst>
          <a:lin ang="5400000" scaled="1"/>
        </a:gradFill>
        <a:ln w="12700">
          <a:solidFill>
            <a:srgbClr val="808080"/>
          </a:solidFill>
          <a:prstDash val="solid"/>
        </a:ln>
      </c:spPr>
    </c:sideWall>
    <c:backWall>
      <c:thickness val="0"/>
      <c:spPr>
        <a:gradFill rotWithShape="0">
          <a:gsLst>
            <a:gs pos="0">
              <a:srgbClr xmlns:mc="http://schemas.openxmlformats.org/markup-compatibility/2006" xmlns:a14="http://schemas.microsoft.com/office/drawing/2010/main" val="C1C19A" mc:Ignorable="a14" a14:legacySpreadsheetColorIndex="26">
                <a:gamma/>
                <a:shade val="75686"/>
                <a:invGamma/>
              </a:srgbClr>
            </a:gs>
            <a:gs pos="50000">
              <a:srgbClr xmlns:mc="http://schemas.openxmlformats.org/markup-compatibility/2006" xmlns:a14="http://schemas.microsoft.com/office/drawing/2010/main" val="FFFFCC" mc:Ignorable="a14" a14:legacySpreadsheetColorIndex="26"/>
            </a:gs>
            <a:gs pos="100000">
              <a:srgbClr xmlns:mc="http://schemas.openxmlformats.org/markup-compatibility/2006" xmlns:a14="http://schemas.microsoft.com/office/drawing/2010/main" val="C1C19A" mc:Ignorable="a14" a14:legacySpreadsheetColorIndex="26">
                <a:gamma/>
                <a:shade val="75686"/>
                <a:invGamma/>
              </a:srgbClr>
            </a:gs>
          </a:gsLst>
          <a:lin ang="5400000" scaled="1"/>
        </a:gradFill>
        <a:ln w="12700">
          <a:solidFill>
            <a:srgbClr val="808080"/>
          </a:solidFill>
          <a:prstDash val="solid"/>
        </a:ln>
      </c:spPr>
    </c:backWall>
    <c:plotArea>
      <c:layout>
        <c:manualLayout>
          <c:layoutTarget val="inner"/>
          <c:xMode val="edge"/>
          <c:yMode val="edge"/>
          <c:x val="1.2820525093937727E-2"/>
          <c:y val="5.834645669291337E-3"/>
          <c:w val="0.98717948124131538"/>
          <c:h val="0.7779138971264955"/>
        </c:manualLayout>
      </c:layout>
      <c:bar3DChart>
        <c:barDir val="col"/>
        <c:grouping val="clustered"/>
        <c:varyColors val="0"/>
        <c:ser>
          <c:idx val="0"/>
          <c:order val="0"/>
          <c:spPr>
            <a:solidFill>
              <a:srgbClr val="993300"/>
            </a:solidFill>
            <a:ln w="25400">
              <a:noFill/>
            </a:ln>
          </c:spPr>
          <c:invertIfNegative val="0"/>
          <c:dLbls>
            <c:dLbl>
              <c:idx val="0"/>
              <c:layout>
                <c:manualLayout>
                  <c:x val="2.2497187851518562E-3"/>
                  <c:y val="7.7572611115918205E-2"/>
                </c:manualLayout>
              </c:layout>
              <c:showLegendKey val="0"/>
              <c:showVal val="1"/>
              <c:showCatName val="0"/>
              <c:showSerName val="0"/>
              <c:showPercent val="0"/>
              <c:showBubbleSize val="0"/>
            </c:dLbl>
            <c:dLbl>
              <c:idx val="1"/>
              <c:layout>
                <c:manualLayout>
                  <c:x val="-6.1399069057358342E-5"/>
                  <c:y val="8.6567256016074817E-2"/>
                </c:manualLayout>
              </c:layout>
              <c:showLegendKey val="0"/>
              <c:showVal val="1"/>
              <c:showCatName val="0"/>
              <c:showSerName val="0"/>
              <c:showPercent val="0"/>
              <c:showBubbleSize val="0"/>
            </c:dLbl>
            <c:dLbl>
              <c:idx val="2"/>
              <c:layout>
                <c:manualLayout>
                  <c:x val="-1.868191133642464E-3"/>
                  <c:y val="9.7058636901156584E-2"/>
                </c:manualLayout>
              </c:layout>
              <c:showLegendKey val="0"/>
              <c:showVal val="1"/>
              <c:showCatName val="0"/>
              <c:showSerName val="0"/>
              <c:showPercent val="0"/>
              <c:showBubbleSize val="0"/>
            </c:dLbl>
            <c:dLbl>
              <c:idx val="3"/>
              <c:layout>
                <c:manualLayout>
                  <c:x val="4.6557088688465326E-3"/>
                  <c:y val="8.851355119071655E-2"/>
                </c:manualLayout>
              </c:layout>
              <c:showLegendKey val="0"/>
              <c:showVal val="1"/>
              <c:showCatName val="0"/>
              <c:showSerName val="0"/>
              <c:showPercent val="0"/>
              <c:showBubbleSize val="0"/>
            </c:dLbl>
            <c:dLbl>
              <c:idx val="4"/>
              <c:layout>
                <c:manualLayout>
                  <c:x val="8.1752025894722344E-3"/>
                  <c:y val="9.107746147116226E-2"/>
                </c:manualLayout>
              </c:layout>
              <c:showLegendKey val="0"/>
              <c:showVal val="1"/>
              <c:showCatName val="0"/>
              <c:showSerName val="0"/>
              <c:showPercent val="0"/>
              <c:showBubbleSize val="0"/>
            </c:dLbl>
            <c:dLbl>
              <c:idx val="5"/>
              <c:layout>
                <c:manualLayout>
                  <c:x val="1.7248762272062932E-2"/>
                  <c:y val="0.10916443136915578"/>
                </c:manualLayout>
              </c:layout>
              <c:showLegendKey val="0"/>
              <c:showVal val="1"/>
              <c:showCatName val="0"/>
              <c:showSerName val="0"/>
              <c:showPercent val="0"/>
              <c:showBubbleSize val="0"/>
            </c:dLbl>
            <c:spPr>
              <a:noFill/>
              <a:ln w="25400">
                <a:noFill/>
              </a:ln>
            </c:spPr>
            <c:txPr>
              <a:bodyPr/>
              <a:lstStyle/>
              <a:p>
                <a:pPr algn="ctr">
                  <a:defRPr lang="en-CA" sz="900" b="1" i="0" u="none" strike="noStrike" kern="1200" baseline="0">
                    <a:solidFill>
                      <a:srgbClr val="FFFFFF"/>
                    </a:solidFill>
                    <a:latin typeface="Arial"/>
                    <a:ea typeface="Arial"/>
                    <a:cs typeface="Arial"/>
                  </a:defRPr>
                </a:pPr>
                <a:endParaRPr lang="en-US"/>
              </a:p>
            </c:txPr>
            <c:showLegendKey val="0"/>
            <c:showVal val="1"/>
            <c:showCatName val="0"/>
            <c:showSerName val="0"/>
            <c:showPercent val="0"/>
            <c:showBubbleSize val="0"/>
            <c:showLeaderLines val="0"/>
          </c:dLbls>
          <c:cat>
            <c:strRef>
              <c:f>'Top Media Stories'!$A$4:$A$8</c:f>
              <c:strCache>
                <c:ptCount val="5"/>
                <c:pt idx="0">
                  <c:v>Hospital 
Beds</c:v>
                </c:pt>
                <c:pt idx="1">
                  <c:v>Cardiac Unit
In London</c:v>
                </c:pt>
                <c:pt idx="2">
                  <c:v>Opioid Crisis</c:v>
                </c:pt>
                <c:pt idx="3">
                  <c:v>Surgery
Wait Times</c:v>
                </c:pt>
                <c:pt idx="4">
                  <c:v>Job Losses</c:v>
                </c:pt>
              </c:strCache>
            </c:strRef>
          </c:cat>
          <c:val>
            <c:numRef>
              <c:f>'Top Media Stories'!$B$4:$B$8</c:f>
              <c:numCache>
                <c:formatCode>_(* #,##0_);_(* \(#,##0\);_(* "-"_);_(@_)</c:formatCode>
                <c:ptCount val="5"/>
                <c:pt idx="0">
                  <c:v>8</c:v>
                </c:pt>
                <c:pt idx="1">
                  <c:v>7</c:v>
                </c:pt>
                <c:pt idx="2">
                  <c:v>5</c:v>
                </c:pt>
                <c:pt idx="3">
                  <c:v>4</c:v>
                </c:pt>
                <c:pt idx="4">
                  <c:v>4</c:v>
                </c:pt>
              </c:numCache>
            </c:numRef>
          </c:val>
        </c:ser>
        <c:dLbls>
          <c:showLegendKey val="0"/>
          <c:showVal val="1"/>
          <c:showCatName val="0"/>
          <c:showSerName val="0"/>
          <c:showPercent val="0"/>
          <c:showBubbleSize val="0"/>
        </c:dLbls>
        <c:gapWidth val="150"/>
        <c:shape val="box"/>
        <c:axId val="118347264"/>
        <c:axId val="154233472"/>
        <c:axId val="0"/>
      </c:bar3DChart>
      <c:catAx>
        <c:axId val="118347264"/>
        <c:scaling>
          <c:orientation val="minMax"/>
        </c:scaling>
        <c:delete val="0"/>
        <c:axPos val="b"/>
        <c:numFmt formatCode="General" sourceLinked="1"/>
        <c:majorTickMark val="out"/>
        <c:minorTickMark val="none"/>
        <c:tickLblPos val="low"/>
        <c:spPr>
          <a:ln w="3175">
            <a:solidFill>
              <a:srgbClr val="969696"/>
            </a:solidFill>
            <a:prstDash val="solid"/>
          </a:ln>
        </c:spPr>
        <c:txPr>
          <a:bodyPr rot="0" vert="horz"/>
          <a:lstStyle/>
          <a:p>
            <a:pPr>
              <a:defRPr sz="650" b="0" i="0" u="none" strike="noStrike" baseline="0">
                <a:solidFill>
                  <a:srgbClr val="000000"/>
                </a:solidFill>
                <a:latin typeface="Arial"/>
                <a:ea typeface="Arial"/>
                <a:cs typeface="Arial"/>
              </a:defRPr>
            </a:pPr>
            <a:endParaRPr lang="en-US"/>
          </a:p>
        </c:txPr>
        <c:crossAx val="154233472"/>
        <c:crosses val="autoZero"/>
        <c:auto val="1"/>
        <c:lblAlgn val="ctr"/>
        <c:lblOffset val="100"/>
        <c:tickLblSkip val="1"/>
        <c:tickMarkSkip val="1"/>
        <c:noMultiLvlLbl val="0"/>
      </c:catAx>
      <c:valAx>
        <c:axId val="154233472"/>
        <c:scaling>
          <c:orientation val="minMax"/>
        </c:scaling>
        <c:delete val="1"/>
        <c:axPos val="l"/>
        <c:majorGridlines>
          <c:spPr>
            <a:ln w="3175">
              <a:solidFill>
                <a:srgbClr val="969696"/>
              </a:solidFill>
              <a:prstDash val="solid"/>
            </a:ln>
          </c:spPr>
        </c:majorGridlines>
        <c:numFmt formatCode="_(* #,##0_);_(* \(#,##0\);_(* &quot;-&quot;_);_(@_)" sourceLinked="1"/>
        <c:majorTickMark val="out"/>
        <c:minorTickMark val="none"/>
        <c:tickLblPos val="nextTo"/>
        <c:crossAx val="118347264"/>
        <c:crosses val="autoZero"/>
        <c:crossBetween val="between"/>
      </c:valAx>
      <c:spPr>
        <a:noFill/>
        <a:ln w="25400">
          <a:noFill/>
        </a:ln>
      </c:spPr>
    </c:plotArea>
    <c:plotVisOnly val="1"/>
    <c:dispBlanksAs val="gap"/>
    <c:showDLblsOverMax val="0"/>
  </c:chart>
  <c:spPr>
    <a:noFill/>
    <a:ln w="9525">
      <a:no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9"/>
      <c:hPercent val="66"/>
      <c:rotY val="44"/>
      <c:depthPercent val="100"/>
      <c:rAngAx val="1"/>
    </c:view3D>
    <c:floor>
      <c:thickness val="0"/>
      <c:spPr>
        <a:gradFill rotWithShape="0">
          <a:gsLst>
            <a:gs pos="0">
              <a:srgbClr xmlns:mc="http://schemas.openxmlformats.org/markup-compatibility/2006" xmlns:a14="http://schemas.microsoft.com/office/drawing/2010/main" val="C9C9A1" mc:Ignorable="a14" a14:legacySpreadsheetColorIndex="26">
                <a:gamma/>
                <a:shade val="78824"/>
                <a:invGamma/>
              </a:srgbClr>
            </a:gs>
            <a:gs pos="50000">
              <a:srgbClr xmlns:mc="http://schemas.openxmlformats.org/markup-compatibility/2006" xmlns:a14="http://schemas.microsoft.com/office/drawing/2010/main" val="FFFFCC" mc:Ignorable="a14" a14:legacySpreadsheetColorIndex="26"/>
            </a:gs>
            <a:gs pos="100000">
              <a:srgbClr xmlns:mc="http://schemas.openxmlformats.org/markup-compatibility/2006" xmlns:a14="http://schemas.microsoft.com/office/drawing/2010/main" val="C9C9A1" mc:Ignorable="a14" a14:legacySpreadsheetColorIndex="26">
                <a:gamma/>
                <a:shade val="78824"/>
                <a:invGamma/>
              </a:srgbClr>
            </a:gs>
          </a:gsLst>
          <a:lin ang="5400000" scaled="1"/>
        </a:gradFill>
        <a:ln w="3175">
          <a:solidFill>
            <a:srgbClr val="969696"/>
          </a:solidFill>
          <a:prstDash val="solid"/>
        </a:ln>
      </c:spPr>
    </c:floor>
    <c:sideWall>
      <c:thickness val="0"/>
      <c:spPr>
        <a:gradFill rotWithShape="0">
          <a:gsLst>
            <a:gs pos="0">
              <a:srgbClr xmlns:mc="http://schemas.openxmlformats.org/markup-compatibility/2006" xmlns:a14="http://schemas.microsoft.com/office/drawing/2010/main" val="C1C19A" mc:Ignorable="a14" a14:legacySpreadsheetColorIndex="26">
                <a:gamma/>
                <a:shade val="75686"/>
                <a:invGamma/>
              </a:srgbClr>
            </a:gs>
            <a:gs pos="50000">
              <a:srgbClr xmlns:mc="http://schemas.openxmlformats.org/markup-compatibility/2006" xmlns:a14="http://schemas.microsoft.com/office/drawing/2010/main" val="FFFFCC" mc:Ignorable="a14" a14:legacySpreadsheetColorIndex="26"/>
            </a:gs>
            <a:gs pos="100000">
              <a:srgbClr xmlns:mc="http://schemas.openxmlformats.org/markup-compatibility/2006" xmlns:a14="http://schemas.microsoft.com/office/drawing/2010/main" val="C1C19A" mc:Ignorable="a14" a14:legacySpreadsheetColorIndex="26">
                <a:gamma/>
                <a:shade val="75686"/>
                <a:invGamma/>
              </a:srgbClr>
            </a:gs>
          </a:gsLst>
          <a:lin ang="5400000" scaled="1"/>
        </a:gradFill>
        <a:ln w="12700">
          <a:solidFill>
            <a:srgbClr val="808080"/>
          </a:solidFill>
          <a:prstDash val="solid"/>
        </a:ln>
      </c:spPr>
    </c:sideWall>
    <c:backWall>
      <c:thickness val="0"/>
      <c:spPr>
        <a:gradFill rotWithShape="0">
          <a:gsLst>
            <a:gs pos="0">
              <a:srgbClr xmlns:mc="http://schemas.openxmlformats.org/markup-compatibility/2006" xmlns:a14="http://schemas.microsoft.com/office/drawing/2010/main" val="C1C19A" mc:Ignorable="a14" a14:legacySpreadsheetColorIndex="26">
                <a:gamma/>
                <a:shade val="75686"/>
                <a:invGamma/>
              </a:srgbClr>
            </a:gs>
            <a:gs pos="50000">
              <a:srgbClr xmlns:mc="http://schemas.openxmlformats.org/markup-compatibility/2006" xmlns:a14="http://schemas.microsoft.com/office/drawing/2010/main" val="FFFFCC" mc:Ignorable="a14" a14:legacySpreadsheetColorIndex="26"/>
            </a:gs>
            <a:gs pos="100000">
              <a:srgbClr xmlns:mc="http://schemas.openxmlformats.org/markup-compatibility/2006" xmlns:a14="http://schemas.microsoft.com/office/drawing/2010/main" val="C1C19A" mc:Ignorable="a14" a14:legacySpreadsheetColorIndex="26">
                <a:gamma/>
                <a:shade val="75686"/>
                <a:invGamma/>
              </a:srgbClr>
            </a:gs>
          </a:gsLst>
          <a:lin ang="5400000" scaled="1"/>
        </a:gradFill>
        <a:ln w="12700">
          <a:solidFill>
            <a:srgbClr val="808080"/>
          </a:solidFill>
          <a:prstDash val="solid"/>
        </a:ln>
      </c:spPr>
    </c:backWall>
    <c:plotArea>
      <c:layout>
        <c:manualLayout>
          <c:layoutTarget val="inner"/>
          <c:xMode val="edge"/>
          <c:yMode val="edge"/>
          <c:x val="3.096774193548387E-3"/>
          <c:y val="2.38094618337997E-2"/>
          <c:w val="0.97866921528441475"/>
          <c:h val="0.81349521598778518"/>
        </c:manualLayout>
      </c:layout>
      <c:bar3DChart>
        <c:barDir val="col"/>
        <c:grouping val="clustered"/>
        <c:varyColors val="0"/>
        <c:ser>
          <c:idx val="0"/>
          <c:order val="0"/>
          <c:spPr>
            <a:solidFill>
              <a:srgbClr val="993300"/>
            </a:solidFill>
            <a:ln w="25400">
              <a:noFill/>
            </a:ln>
          </c:spPr>
          <c:invertIfNegative val="0"/>
          <c:dLbls>
            <c:dLbl>
              <c:idx val="0"/>
              <c:layout>
                <c:manualLayout>
                  <c:x val="1.077908739668411E-3"/>
                  <c:y val="8.57730526874802E-2"/>
                </c:manualLayout>
              </c:layout>
              <c:showLegendKey val="0"/>
              <c:showVal val="1"/>
              <c:showCatName val="0"/>
              <c:showSerName val="0"/>
              <c:showPercent val="0"/>
              <c:showBubbleSize val="0"/>
            </c:dLbl>
            <c:dLbl>
              <c:idx val="1"/>
              <c:layout>
                <c:manualLayout>
                  <c:x val="8.0805427271901566E-3"/>
                  <c:y val="9.0960711623109355E-2"/>
                </c:manualLayout>
              </c:layout>
              <c:showLegendKey val="0"/>
              <c:showVal val="1"/>
              <c:showCatName val="0"/>
              <c:showSerName val="0"/>
              <c:showPercent val="0"/>
              <c:showBubbleSize val="0"/>
            </c:dLbl>
            <c:dLbl>
              <c:idx val="2"/>
              <c:layout>
                <c:manualLayout>
                  <c:x val="1.3299476203516762E-2"/>
                  <c:y val="8.8105017446247033E-2"/>
                </c:manualLayout>
              </c:layout>
              <c:showLegendKey val="0"/>
              <c:showVal val="1"/>
              <c:showCatName val="0"/>
              <c:showSerName val="0"/>
              <c:showPercent val="0"/>
              <c:showBubbleSize val="0"/>
            </c:dLbl>
            <c:dLbl>
              <c:idx val="3"/>
              <c:layout>
                <c:manualLayout>
                  <c:x val="9.6543941811195102E-3"/>
                  <c:y val="8.8105017446247033E-2"/>
                </c:manualLayout>
              </c:layout>
              <c:showLegendKey val="0"/>
              <c:showVal val="1"/>
              <c:showCatName val="0"/>
              <c:showSerName val="0"/>
              <c:showPercent val="0"/>
              <c:showBubbleSize val="0"/>
            </c:dLbl>
            <c:dLbl>
              <c:idx val="4"/>
              <c:layout>
                <c:manualLayout>
                  <c:x val="1.4009612460281739E-2"/>
                  <c:y val="0.10000982548509256"/>
                </c:manualLayout>
              </c:layout>
              <c:showLegendKey val="0"/>
              <c:showVal val="1"/>
              <c:showCatName val="0"/>
              <c:showSerName val="0"/>
              <c:showPercent val="0"/>
              <c:showBubbleSize val="0"/>
            </c:dLbl>
            <c:dLbl>
              <c:idx val="5"/>
              <c:layout>
                <c:manualLayout>
                  <c:x val="2.3697898493530434E-2"/>
                  <c:y val="0.10397809483137448"/>
                </c:manualLayout>
              </c:layout>
              <c:showLegendKey val="0"/>
              <c:showVal val="1"/>
              <c:showCatName val="0"/>
              <c:showSerName val="0"/>
              <c:showPercent val="0"/>
              <c:showBubbleSize val="0"/>
            </c:dLbl>
            <c:dLbl>
              <c:idx val="6"/>
              <c:layout>
                <c:manualLayout>
                  <c:xMode val="edge"/>
                  <c:yMode val="edge"/>
                  <c:x val="0.63733499305987773"/>
                  <c:y val="0.32936635574139594"/>
                </c:manualLayout>
              </c:layout>
              <c:showLegendKey val="0"/>
              <c:showVal val="1"/>
              <c:showCatName val="0"/>
              <c:showSerName val="0"/>
              <c:showPercent val="0"/>
              <c:showBubbleSize val="0"/>
            </c:dLbl>
            <c:dLbl>
              <c:idx val="7"/>
              <c:layout>
                <c:manualLayout>
                  <c:xMode val="edge"/>
                  <c:yMode val="edge"/>
                  <c:x val="0.626668298615361"/>
                  <c:y val="0.49206539893895296"/>
                </c:manualLayout>
              </c:layout>
              <c:showLegendKey val="0"/>
              <c:showVal val="1"/>
              <c:showCatName val="0"/>
              <c:showSerName val="0"/>
              <c:showPercent val="0"/>
              <c:showBubbleSize val="0"/>
            </c:dLbl>
            <c:spPr>
              <a:noFill/>
              <a:ln w="25400">
                <a:noFill/>
              </a:ln>
            </c:spPr>
            <c:txPr>
              <a:bodyPr/>
              <a:lstStyle/>
              <a:p>
                <a:pPr>
                  <a:defRPr sz="975" b="1" i="0" u="none" strike="noStrike" baseline="0">
                    <a:solidFill>
                      <a:srgbClr val="FFFFFF"/>
                    </a:solidFill>
                    <a:latin typeface="Arial"/>
                    <a:ea typeface="Arial"/>
                    <a:cs typeface="Arial"/>
                  </a:defRPr>
                </a:pPr>
                <a:endParaRPr lang="en-US"/>
              </a:p>
            </c:txPr>
            <c:showLegendKey val="0"/>
            <c:showVal val="1"/>
            <c:showCatName val="0"/>
            <c:showSerName val="0"/>
            <c:showPercent val="0"/>
            <c:showBubbleSize val="0"/>
            <c:showLeaderLines val="0"/>
          </c:dLbls>
          <c:cat>
            <c:strRef>
              <c:f>'Coverage by outlet'!$B$2:$B$6</c:f>
              <c:strCache>
                <c:ptCount val="5"/>
                <c:pt idx="0">
                  <c:v>London</c:v>
                </c:pt>
                <c:pt idx="1">
                  <c:v>CFTO</c:v>
                </c:pt>
                <c:pt idx="2">
                  <c:v>Stratford</c:v>
                </c:pt>
                <c:pt idx="3">
                  <c:v>Windsor</c:v>
                </c:pt>
                <c:pt idx="4">
                  <c:v>CFPL</c:v>
                </c:pt>
              </c:strCache>
            </c:strRef>
          </c:cat>
          <c:val>
            <c:numRef>
              <c:f>'Coverage by outlet'!$C$2:$C$6</c:f>
              <c:numCache>
                <c:formatCode>0</c:formatCode>
                <c:ptCount val="5"/>
                <c:pt idx="0">
                  <c:v>5</c:v>
                </c:pt>
                <c:pt idx="1">
                  <c:v>3</c:v>
                </c:pt>
                <c:pt idx="2">
                  <c:v>3</c:v>
                </c:pt>
                <c:pt idx="3">
                  <c:v>3</c:v>
                </c:pt>
                <c:pt idx="4">
                  <c:v>2</c:v>
                </c:pt>
              </c:numCache>
            </c:numRef>
          </c:val>
        </c:ser>
        <c:dLbls>
          <c:showLegendKey val="0"/>
          <c:showVal val="1"/>
          <c:showCatName val="0"/>
          <c:showSerName val="0"/>
          <c:showPercent val="0"/>
          <c:showBubbleSize val="0"/>
        </c:dLbls>
        <c:gapWidth val="150"/>
        <c:shape val="box"/>
        <c:axId val="174669824"/>
        <c:axId val="174672896"/>
        <c:axId val="0"/>
      </c:bar3DChart>
      <c:catAx>
        <c:axId val="174669824"/>
        <c:scaling>
          <c:orientation val="minMax"/>
        </c:scaling>
        <c:delete val="0"/>
        <c:axPos val="b"/>
        <c:numFmt formatCode="General" sourceLinked="1"/>
        <c:majorTickMark val="out"/>
        <c:minorTickMark val="none"/>
        <c:tickLblPos val="low"/>
        <c:spPr>
          <a:ln w="3175">
            <a:solidFill>
              <a:srgbClr val="969696"/>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74672896"/>
        <c:crosses val="autoZero"/>
        <c:auto val="1"/>
        <c:lblAlgn val="ctr"/>
        <c:lblOffset val="100"/>
        <c:tickLblSkip val="1"/>
        <c:tickMarkSkip val="1"/>
        <c:noMultiLvlLbl val="0"/>
      </c:catAx>
      <c:valAx>
        <c:axId val="174672896"/>
        <c:scaling>
          <c:orientation val="minMax"/>
        </c:scaling>
        <c:delete val="1"/>
        <c:axPos val="l"/>
        <c:majorGridlines>
          <c:spPr>
            <a:ln w="3175">
              <a:solidFill>
                <a:srgbClr val="969696"/>
              </a:solidFill>
              <a:prstDash val="solid"/>
            </a:ln>
          </c:spPr>
        </c:majorGridlines>
        <c:numFmt formatCode="0" sourceLinked="1"/>
        <c:majorTickMark val="out"/>
        <c:minorTickMark val="none"/>
        <c:tickLblPos val="nextTo"/>
        <c:crossAx val="174669824"/>
        <c:crosses val="autoZero"/>
        <c:crossBetween val="between"/>
      </c:valAx>
      <c:spPr>
        <a:noFill/>
        <a:ln w="25400">
          <a:noFill/>
        </a:ln>
      </c:spPr>
    </c:plotArea>
    <c:plotVisOnly val="1"/>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drawings/_rels/drawing1.xml.rels><?xml version="1.0" encoding="UTF-8" standalone="yes"?>
<Relationships xmlns="http://schemas.openxmlformats.org/package/2006/relationships"><Relationship Id="rId8" Type="http://schemas.openxmlformats.org/officeDocument/2006/relationships/image" Target="../media/image5.jpeg"/><Relationship Id="rId13" Type="http://schemas.openxmlformats.org/officeDocument/2006/relationships/image" Target="../media/image10.jpeg"/><Relationship Id="rId3" Type="http://schemas.openxmlformats.org/officeDocument/2006/relationships/chart" Target="../charts/chart1.xml"/><Relationship Id="rId7" Type="http://schemas.openxmlformats.org/officeDocument/2006/relationships/image" Target="../media/image4.jpeg"/><Relationship Id="rId12" Type="http://schemas.openxmlformats.org/officeDocument/2006/relationships/image" Target="../media/image9.jpeg"/><Relationship Id="rId2" Type="http://schemas.openxmlformats.org/officeDocument/2006/relationships/image" Target="http://www.ontarioliberal.on.ca/en/team/hs/mcguinty.jpg" TargetMode="External"/><Relationship Id="rId16" Type="http://schemas.openxmlformats.org/officeDocument/2006/relationships/image" Target="../media/image13.jpeg"/><Relationship Id="rId1" Type="http://schemas.openxmlformats.org/officeDocument/2006/relationships/image" Target="../media/image2.jpeg"/><Relationship Id="rId6" Type="http://schemas.openxmlformats.org/officeDocument/2006/relationships/image" Target="../media/image3.jpeg"/><Relationship Id="rId11" Type="http://schemas.openxmlformats.org/officeDocument/2006/relationships/image" Target="../media/image8.jpeg"/><Relationship Id="rId5" Type="http://schemas.openxmlformats.org/officeDocument/2006/relationships/chart" Target="../charts/chart3.xml"/><Relationship Id="rId15" Type="http://schemas.openxmlformats.org/officeDocument/2006/relationships/image" Target="../media/image12.jpeg"/><Relationship Id="rId10" Type="http://schemas.openxmlformats.org/officeDocument/2006/relationships/image" Target="../media/image7.png"/><Relationship Id="rId4" Type="http://schemas.openxmlformats.org/officeDocument/2006/relationships/chart" Target="../charts/chart2.xml"/><Relationship Id="rId9" Type="http://schemas.openxmlformats.org/officeDocument/2006/relationships/image" Target="../media/image6.jpeg"/><Relationship Id="rId14" Type="http://schemas.openxmlformats.org/officeDocument/2006/relationships/image" Target="../media/image1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5</xdr:row>
      <xdr:rowOff>66675</xdr:rowOff>
    </xdr:from>
    <xdr:to>
      <xdr:col>0</xdr:col>
      <xdr:colOff>0</xdr:colOff>
      <xdr:row>15</xdr:row>
      <xdr:rowOff>76200</xdr:rowOff>
    </xdr:to>
    <xdr:pic>
      <xdr:nvPicPr>
        <xdr:cNvPr id="14337" name="Picture 1" descr="http://www.ontarioliberal.on.ca/en/team/hs/mcguinty.jpg"/>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l="3166" r="2110" b="-11"/>
        <a:stretch>
          <a:fillRect/>
        </a:stretch>
      </xdr:blipFill>
      <xdr:spPr bwMode="auto">
        <a:xfrm>
          <a:off x="0" y="1247775"/>
          <a:ext cx="0" cy="1628775"/>
        </a:xfrm>
        <a:prstGeom prst="rect">
          <a:avLst/>
        </a:prstGeom>
        <a:solidFill>
          <a:srgbClr val="C0C0C0"/>
        </a:solidFill>
        <a:ln>
          <a:noFill/>
        </a:ln>
        <a:effectLst/>
        <a:extLst>
          <a:ext uri="{91240B29-F687-4F45-9708-019B960494DF}">
            <a14:hiddenLine xmlns:a14="http://schemas.microsoft.com/office/drawing/2010/main" w="9525">
              <a:solidFill>
                <a:srgbClr xmlns:mc="http://schemas.openxmlformats.org/markup-compatibility/2006" val="993300" mc:Ignorable="a14" a14:legacySpreadsheetColorIndex="60"/>
              </a:solidFill>
              <a:miter lim="800000"/>
              <a:headEnd/>
              <a:tailEnd/>
            </a14:hiddenLine>
          </a:ext>
          <a:ext uri="{AF507438-7753-43E0-B8FC-AC1667EBCBE1}">
            <a14:hiddenEffects xmlns:a14="http://schemas.microsoft.com/office/drawing/2010/main">
              <a:effectLst>
                <a:outerShdw dist="71842" dir="13500000" algn="ctr" rotWithShape="0">
                  <a:srgbClr xmlns:mc="http://schemas.openxmlformats.org/markup-compatibility/2006" val="993300" mc:Ignorable="a14" a14:legacySpreadsheetColorIndex="60"/>
                </a:outerShdw>
              </a:effectLst>
            </a14:hiddenEffects>
          </a:ext>
        </a:extLst>
      </xdr:spPr>
    </xdr:pic>
    <xdr:clientData/>
  </xdr:twoCellAnchor>
  <mc:AlternateContent xmlns:mc="http://schemas.openxmlformats.org/markup-compatibility/2006">
    <mc:Choice xmlns:a14="http://schemas.microsoft.com/office/drawing/2010/main" Requires="a14">
      <xdr:twoCellAnchor editAs="oneCell">
        <xdr:from>
          <xdr:col>13</xdr:col>
          <xdr:colOff>419100</xdr:colOff>
          <xdr:row>56</xdr:row>
          <xdr:rowOff>0</xdr:rowOff>
        </xdr:from>
        <xdr:to>
          <xdr:col>25</xdr:col>
          <xdr:colOff>1285875</xdr:colOff>
          <xdr:row>58</xdr:row>
          <xdr:rowOff>0</xdr:rowOff>
        </xdr:to>
        <xdr:sp macro="" textlink="">
          <xdr:nvSpPr>
            <xdr:cNvPr id="14338" name="Object 2" hidden="1">
              <a:extLst>
                <a:ext uri="{63B3BB69-23CF-44E3-9099-C40C66FF867C}">
                  <a14:compatExt spid="_x0000_s14338"/>
                </a:ext>
              </a:extLst>
            </xdr:cNvPr>
            <xdr:cNvSpPr/>
          </xdr:nvSpPr>
          <xdr:spPr>
            <a:xfrm>
              <a:off x="0" y="0"/>
              <a:ext cx="0" cy="0"/>
            </a:xfrm>
            <a:prstGeom prst="rect">
              <a:avLst/>
            </a:prstGeom>
          </xdr:spPr>
        </xdr:sp>
        <xdr:clientData/>
      </xdr:twoCellAnchor>
    </mc:Choice>
    <mc:Fallback/>
  </mc:AlternateContent>
  <xdr:twoCellAnchor>
    <xdr:from>
      <xdr:col>6</xdr:col>
      <xdr:colOff>165100</xdr:colOff>
      <xdr:row>3</xdr:row>
      <xdr:rowOff>38100</xdr:rowOff>
    </xdr:from>
    <xdr:to>
      <xdr:col>15</xdr:col>
      <xdr:colOff>63500</xdr:colOff>
      <xdr:row>20</xdr:row>
      <xdr:rowOff>63500</xdr:rowOff>
    </xdr:to>
    <xdr:graphicFrame macro="">
      <xdr:nvGraphicFramePr>
        <xdr:cNvPr id="14342"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50800</xdr:colOff>
      <xdr:row>3</xdr:row>
      <xdr:rowOff>50800</xdr:rowOff>
    </xdr:from>
    <xdr:to>
      <xdr:col>23</xdr:col>
      <xdr:colOff>114300</xdr:colOff>
      <xdr:row>23</xdr:row>
      <xdr:rowOff>127000</xdr:rowOff>
    </xdr:to>
    <xdr:graphicFrame macro="">
      <xdr:nvGraphicFramePr>
        <xdr:cNvPr id="14343"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21</xdr:col>
      <xdr:colOff>12700</xdr:colOff>
      <xdr:row>4</xdr:row>
      <xdr:rowOff>53975</xdr:rowOff>
    </xdr:from>
    <xdr:to>
      <xdr:col>27</xdr:col>
      <xdr:colOff>1727200</xdr:colOff>
      <xdr:row>20</xdr:row>
      <xdr:rowOff>101600</xdr:rowOff>
    </xdr:to>
    <xdr:graphicFrame macro="">
      <xdr:nvGraphicFramePr>
        <xdr:cNvPr id="14344"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xdr:col>
      <xdr:colOff>0</xdr:colOff>
      <xdr:row>24</xdr:row>
      <xdr:rowOff>12700</xdr:rowOff>
    </xdr:from>
    <xdr:to>
      <xdr:col>2</xdr:col>
      <xdr:colOff>257549</xdr:colOff>
      <xdr:row>28</xdr:row>
      <xdr:rowOff>146236</xdr:rowOff>
    </xdr:to>
    <xdr:pic>
      <xdr:nvPicPr>
        <xdr:cNvPr id="18" name="Picture 16" descr="MPP Kathleen O. Wynne, MPP (Don Valley West)"/>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39700" y="4343400"/>
          <a:ext cx="587749" cy="7939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29</xdr:row>
      <xdr:rowOff>50800</xdr:rowOff>
    </xdr:from>
    <xdr:to>
      <xdr:col>10</xdr:col>
      <xdr:colOff>250825</xdr:colOff>
      <xdr:row>34</xdr:row>
      <xdr:rowOff>57150</xdr:rowOff>
    </xdr:to>
    <xdr:pic>
      <xdr:nvPicPr>
        <xdr:cNvPr id="26" name="Picture 53" descr="MPP Charles Sousa, MPP (Mississauga South)"/>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581400" y="5207000"/>
          <a:ext cx="542925" cy="831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127000</xdr:colOff>
      <xdr:row>48</xdr:row>
      <xdr:rowOff>50800</xdr:rowOff>
    </xdr:from>
    <xdr:to>
      <xdr:col>17</xdr:col>
      <xdr:colOff>285750</xdr:colOff>
      <xdr:row>53</xdr:row>
      <xdr:rowOff>66675</xdr:rowOff>
    </xdr:to>
    <xdr:pic>
      <xdr:nvPicPr>
        <xdr:cNvPr id="23" name="Picture 58" descr="MPP Yasir Naqvi, MPP (Ottawa Centre)"/>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680200" y="8343900"/>
          <a:ext cx="590550" cy="841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114300</xdr:colOff>
      <xdr:row>30</xdr:row>
      <xdr:rowOff>38100</xdr:rowOff>
    </xdr:from>
    <xdr:to>
      <xdr:col>17</xdr:col>
      <xdr:colOff>244475</xdr:colOff>
      <xdr:row>35</xdr:row>
      <xdr:rowOff>44450</xdr:rowOff>
    </xdr:to>
    <xdr:pic>
      <xdr:nvPicPr>
        <xdr:cNvPr id="25" name="Picture 28" descr="MPP Hon Kevin Daniel Flynn, MPP (Oakville)"/>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6667500" y="5359400"/>
          <a:ext cx="561975" cy="831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25401</xdr:colOff>
      <xdr:row>24</xdr:row>
      <xdr:rowOff>1</xdr:rowOff>
    </xdr:from>
    <xdr:to>
      <xdr:col>10</xdr:col>
      <xdr:colOff>228601</xdr:colOff>
      <xdr:row>28</xdr:row>
      <xdr:rowOff>101601</xdr:rowOff>
    </xdr:to>
    <xdr:pic>
      <xdr:nvPicPr>
        <xdr:cNvPr id="24" name="Picture 1"/>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3606801" y="4330701"/>
          <a:ext cx="4953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12700</xdr:colOff>
      <xdr:row>35</xdr:row>
      <xdr:rowOff>38100</xdr:rowOff>
    </xdr:from>
    <xdr:to>
      <xdr:col>10</xdr:col>
      <xdr:colOff>282575</xdr:colOff>
      <xdr:row>40</xdr:row>
      <xdr:rowOff>66675</xdr:rowOff>
    </xdr:to>
    <xdr:pic>
      <xdr:nvPicPr>
        <xdr:cNvPr id="28" name="Picture 32" descr="MPP Hon Kathryn McGarry, MPP (Cambridge)"/>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3594100" y="6184900"/>
          <a:ext cx="561975" cy="854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133350</xdr:colOff>
      <xdr:row>41</xdr:row>
      <xdr:rowOff>50800</xdr:rowOff>
    </xdr:from>
    <xdr:to>
      <xdr:col>10</xdr:col>
      <xdr:colOff>228600</xdr:colOff>
      <xdr:row>45</xdr:row>
      <xdr:rowOff>127000</xdr:rowOff>
    </xdr:to>
    <xdr:pic>
      <xdr:nvPicPr>
        <xdr:cNvPr id="30" name="Picture 27" descr="MPP Hon Steven Del Duca, MPP (Vaughan)"/>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flipH="1">
          <a:off x="3575050" y="7188200"/>
          <a:ext cx="52705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38100</xdr:colOff>
      <xdr:row>47</xdr:row>
      <xdr:rowOff>101600</xdr:rowOff>
    </xdr:from>
    <xdr:to>
      <xdr:col>10</xdr:col>
      <xdr:colOff>254000</xdr:colOff>
      <xdr:row>53</xdr:row>
      <xdr:rowOff>22225</xdr:rowOff>
    </xdr:to>
    <xdr:pic>
      <xdr:nvPicPr>
        <xdr:cNvPr id="31" name="Picture 35" descr="MPP Hon Indira Naidoo-Harris, MPP (Halton)"/>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3619500" y="8229600"/>
          <a:ext cx="508000" cy="911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114300</xdr:colOff>
      <xdr:row>23</xdr:row>
      <xdr:rowOff>63500</xdr:rowOff>
    </xdr:from>
    <xdr:to>
      <xdr:col>17</xdr:col>
      <xdr:colOff>279400</xdr:colOff>
      <xdr:row>28</xdr:row>
      <xdr:rowOff>127000</xdr:rowOff>
    </xdr:to>
    <xdr:pic>
      <xdr:nvPicPr>
        <xdr:cNvPr id="32" name="Picture 27" descr="MPP Hon Chris Ballard, MPP (Newmarket—Aurora)"/>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flipH="1">
          <a:off x="6667500" y="4229100"/>
          <a:ext cx="596900" cy="88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0</xdr:colOff>
      <xdr:row>36</xdr:row>
      <xdr:rowOff>0</xdr:rowOff>
    </xdr:from>
    <xdr:to>
      <xdr:col>17</xdr:col>
      <xdr:colOff>263057</xdr:colOff>
      <xdr:row>40</xdr:row>
      <xdr:rowOff>160400</xdr:rowOff>
    </xdr:to>
    <xdr:pic>
      <xdr:nvPicPr>
        <xdr:cNvPr id="33" name="Picture 32" descr="MPP Hon Nathalie Des Rosiers, MPP (Ottawa—Vanie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692900" y="6311900"/>
          <a:ext cx="555157" cy="820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42</xdr:row>
      <xdr:rowOff>0</xdr:rowOff>
    </xdr:from>
    <xdr:to>
      <xdr:col>18</xdr:col>
      <xdr:colOff>15875</xdr:colOff>
      <xdr:row>46</xdr:row>
      <xdr:rowOff>22225</xdr:rowOff>
    </xdr:to>
    <xdr:pic>
      <xdr:nvPicPr>
        <xdr:cNvPr id="34" name="Picture 44" descr="MPP Michael Coteau, MPP (Don Valley East)"/>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692900" y="7302500"/>
          <a:ext cx="600075" cy="822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image" Target="../media/image1.emf"/><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oleObject" Target="../embeddings/Microsoft_Word_97_-_2003_Document1.doc"/><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autoPageBreaks="0" fitToPage="1"/>
  </sheetPr>
  <dimension ref="A1:AE59"/>
  <sheetViews>
    <sheetView showGridLines="0" tabSelected="1" zoomScale="75" zoomScaleNormal="85" zoomScaleSheetLayoutView="75" workbookViewId="0">
      <selection activeCell="AB40" sqref="AB40:AB41"/>
    </sheetView>
  </sheetViews>
  <sheetFormatPr defaultRowHeight="12.75" x14ac:dyDescent="0.2"/>
  <cols>
    <col min="1" max="1" width="2" style="1" customWidth="1"/>
    <col min="2" max="3" width="4.85546875" style="1" customWidth="1"/>
    <col min="4" max="4" width="2" style="1" customWidth="1"/>
    <col min="5" max="5" width="4.140625" style="1" customWidth="1"/>
    <col min="6" max="6" width="28" style="1" customWidth="1"/>
    <col min="7" max="7" width="4" style="1" customWidth="1"/>
    <col min="8" max="8" width="1.28515625" customWidth="1"/>
    <col min="9" max="9" width="2" style="1" customWidth="1"/>
    <col min="10" max="11" width="4.28515625" style="1" customWidth="1"/>
    <col min="12" max="12" width="1.42578125" style="1" customWidth="1"/>
    <col min="13" max="13" width="4.140625" style="1" customWidth="1"/>
    <col min="14" max="14" width="28.7109375" style="1" customWidth="1"/>
    <col min="15" max="15" width="1.28515625" customWidth="1"/>
    <col min="16" max="16" width="2" style="1" customWidth="1"/>
    <col min="17" max="18" width="4.28515625" style="1" customWidth="1"/>
    <col min="19" max="19" width="2" style="1" customWidth="1"/>
    <col min="20" max="20" width="4.140625" style="1" customWidth="1"/>
    <col min="21" max="21" width="24.85546875" style="1" customWidth="1"/>
    <col min="22" max="22" width="0.5703125" customWidth="1"/>
    <col min="23" max="23" width="1" style="1" hidden="1" customWidth="1"/>
    <col min="24" max="25" width="4.28515625" style="1" customWidth="1"/>
    <col min="26" max="26" width="19.85546875" style="1" customWidth="1"/>
    <col min="27" max="27" width="4.140625" style="1" customWidth="1"/>
    <col min="28" max="28" width="26.42578125" style="1" customWidth="1"/>
    <col min="29" max="29" width="1.28515625" hidden="1" customWidth="1"/>
    <col min="30" max="30" width="3.140625" style="1" customWidth="1"/>
    <col min="31" max="31" width="67.85546875" style="1" customWidth="1"/>
  </cols>
  <sheetData>
    <row r="1" spans="1:31" ht="35.25" customHeight="1" thickBot="1" x14ac:dyDescent="0.25">
      <c r="A1" s="286" t="s">
        <v>438</v>
      </c>
      <c r="B1" s="286"/>
      <c r="C1" s="286"/>
      <c r="D1" s="286"/>
      <c r="E1" s="286"/>
      <c r="F1" s="286"/>
      <c r="G1" s="286"/>
      <c r="H1" s="286"/>
      <c r="I1" s="286"/>
      <c r="J1" s="286"/>
      <c r="K1" s="286"/>
      <c r="L1" s="286"/>
      <c r="M1" s="286"/>
      <c r="N1" s="286"/>
      <c r="O1" s="286"/>
      <c r="P1" s="286"/>
      <c r="Q1" s="286"/>
      <c r="R1" s="286"/>
      <c r="S1" s="286"/>
      <c r="T1" s="286"/>
      <c r="U1" s="286"/>
      <c r="V1" s="286"/>
      <c r="W1" s="286"/>
      <c r="X1" s="286"/>
      <c r="Y1" s="286"/>
      <c r="Z1" s="286"/>
      <c r="AA1" s="286"/>
      <c r="AB1" s="286"/>
      <c r="AC1" s="286"/>
      <c r="AD1" s="286"/>
      <c r="AE1" s="286"/>
    </row>
    <row r="2" spans="1:31" ht="13.5" thickTop="1" x14ac:dyDescent="0.2"/>
    <row r="3" spans="1:31" s="21" customFormat="1" ht="18" x14ac:dyDescent="0.25">
      <c r="A3" s="287" t="s">
        <v>15</v>
      </c>
      <c r="B3" s="287"/>
      <c r="C3" s="287"/>
      <c r="D3" s="287"/>
      <c r="E3" s="287"/>
      <c r="F3" s="287"/>
      <c r="G3" s="81"/>
      <c r="I3" s="287" t="s">
        <v>13</v>
      </c>
      <c r="J3" s="287"/>
      <c r="K3" s="287"/>
      <c r="L3" s="287"/>
      <c r="M3" s="287"/>
      <c r="N3" s="287"/>
      <c r="P3" s="287" t="s">
        <v>40</v>
      </c>
      <c r="Q3" s="287"/>
      <c r="R3" s="287"/>
      <c r="S3" s="287"/>
      <c r="T3" s="287"/>
      <c r="U3" s="287"/>
      <c r="W3" s="287" t="s">
        <v>20</v>
      </c>
      <c r="X3" s="287"/>
      <c r="Y3" s="287"/>
      <c r="Z3" s="287"/>
      <c r="AA3" s="287"/>
      <c r="AB3" s="287"/>
      <c r="AD3" s="287" t="s">
        <v>14</v>
      </c>
      <c r="AE3" s="287"/>
    </row>
    <row r="4" spans="1:31" s="22" customFormat="1" ht="13.5" customHeight="1" x14ac:dyDescent="0.25">
      <c r="A4" s="287"/>
      <c r="B4" s="287"/>
      <c r="C4" s="287"/>
      <c r="D4" s="287"/>
      <c r="E4" s="287"/>
      <c r="F4" s="287"/>
      <c r="G4" s="81"/>
      <c r="I4" s="287"/>
      <c r="J4" s="287"/>
      <c r="K4" s="287"/>
      <c r="L4" s="287"/>
      <c r="M4" s="287"/>
      <c r="N4" s="287"/>
      <c r="O4" s="23"/>
      <c r="P4" s="287"/>
      <c r="Q4" s="287"/>
      <c r="R4" s="287"/>
      <c r="S4" s="287"/>
      <c r="T4" s="287"/>
      <c r="U4" s="287"/>
      <c r="V4" s="23"/>
      <c r="W4" s="287"/>
      <c r="X4" s="287"/>
      <c r="Y4" s="287"/>
      <c r="Z4" s="287"/>
      <c r="AA4" s="287"/>
      <c r="AB4" s="287"/>
      <c r="AD4" s="287"/>
      <c r="AE4" s="287"/>
    </row>
    <row r="5" spans="1:31" ht="12.75" customHeight="1" x14ac:dyDescent="0.2">
      <c r="I5" s="24"/>
      <c r="J5" s="24"/>
      <c r="K5" s="24"/>
      <c r="L5" s="24"/>
      <c r="M5" s="9"/>
      <c r="N5" s="25"/>
      <c r="O5" s="8"/>
      <c r="P5" s="24"/>
      <c r="Q5" s="24"/>
      <c r="R5" s="24"/>
      <c r="S5" s="24"/>
      <c r="T5" s="9"/>
      <c r="U5" s="25"/>
      <c r="V5" s="8"/>
      <c r="W5" s="24"/>
      <c r="X5" s="24"/>
      <c r="Y5" s="24"/>
      <c r="Z5" s="24"/>
      <c r="AA5" s="9"/>
      <c r="AB5" s="25"/>
      <c r="AD5" s="58" t="s">
        <v>6</v>
      </c>
      <c r="AE5" s="274" t="s">
        <v>514</v>
      </c>
    </row>
    <row r="6" spans="1:31" ht="12.75" customHeight="1" x14ac:dyDescent="0.2">
      <c r="A6" s="12" t="s">
        <v>6</v>
      </c>
      <c r="B6" s="288" t="s">
        <v>439</v>
      </c>
      <c r="C6" s="288"/>
      <c r="D6" s="288"/>
      <c r="E6" s="288"/>
      <c r="F6" s="288"/>
      <c r="G6" s="288"/>
      <c r="H6" s="8"/>
      <c r="I6" s="24"/>
      <c r="J6" s="24"/>
      <c r="K6" s="24"/>
      <c r="L6" s="24"/>
      <c r="M6" s="9"/>
      <c r="N6" s="10"/>
      <c r="O6" s="8"/>
      <c r="P6" s="24"/>
      <c r="Q6" s="24"/>
      <c r="R6" s="24"/>
      <c r="S6" s="24"/>
      <c r="T6" s="9"/>
      <c r="U6" s="10"/>
      <c r="V6" s="8"/>
      <c r="W6" s="24"/>
      <c r="X6" s="24"/>
      <c r="Y6" s="24"/>
      <c r="Z6" s="24"/>
      <c r="AA6" s="9"/>
      <c r="AB6" s="10"/>
      <c r="AC6" s="8"/>
      <c r="AE6" s="274"/>
    </row>
    <row r="7" spans="1:31" ht="12.75" customHeight="1" x14ac:dyDescent="0.2">
      <c r="B7" s="288"/>
      <c r="C7" s="288"/>
      <c r="D7" s="288"/>
      <c r="E7" s="288"/>
      <c r="F7" s="288"/>
      <c r="G7" s="288"/>
      <c r="H7" s="8"/>
      <c r="I7" s="26"/>
      <c r="J7" s="26"/>
      <c r="K7" s="26"/>
      <c r="L7" s="26"/>
      <c r="M7" s="9"/>
      <c r="N7" s="10"/>
      <c r="O7" s="8"/>
      <c r="P7" s="26"/>
      <c r="Q7" s="26"/>
      <c r="R7" s="26"/>
      <c r="S7" s="26"/>
      <c r="T7" s="9"/>
      <c r="U7" s="10"/>
      <c r="V7" s="8"/>
      <c r="W7" s="26"/>
      <c r="X7" s="26"/>
      <c r="Y7" s="26"/>
      <c r="Z7" s="26"/>
      <c r="AA7" s="9"/>
      <c r="AB7" s="10"/>
      <c r="AC7" s="8"/>
      <c r="AD7" s="57"/>
      <c r="AE7" s="274"/>
    </row>
    <row r="8" spans="1:31" ht="12.75" customHeight="1" x14ac:dyDescent="0.2">
      <c r="A8" s="12" t="s">
        <v>6</v>
      </c>
      <c r="B8" s="288" t="s">
        <v>440</v>
      </c>
      <c r="C8" s="288"/>
      <c r="D8" s="288"/>
      <c r="E8" s="288"/>
      <c r="F8" s="288"/>
      <c r="G8" s="288"/>
      <c r="H8" s="8"/>
      <c r="I8" s="26"/>
      <c r="J8" s="26"/>
      <c r="K8" s="26"/>
      <c r="L8" s="26"/>
      <c r="M8" s="9"/>
      <c r="N8" s="10"/>
      <c r="O8" s="8"/>
      <c r="P8" s="26"/>
      <c r="Q8" s="26"/>
      <c r="R8" s="26"/>
      <c r="S8" s="26"/>
      <c r="T8" s="9"/>
      <c r="U8" s="10"/>
      <c r="V8" s="8"/>
      <c r="W8" s="26"/>
      <c r="X8" s="26"/>
      <c r="Y8" s="26"/>
      <c r="Z8" s="26"/>
      <c r="AA8" s="9"/>
      <c r="AB8" s="10"/>
      <c r="AC8" s="8"/>
      <c r="AD8" s="58"/>
      <c r="AE8" s="274"/>
    </row>
    <row r="9" spans="1:31" ht="12.75" customHeight="1" x14ac:dyDescent="0.2">
      <c r="A9" s="11"/>
      <c r="B9" s="288"/>
      <c r="C9" s="288"/>
      <c r="D9" s="288"/>
      <c r="E9" s="288"/>
      <c r="F9" s="288"/>
      <c r="G9" s="288"/>
      <c r="H9" s="8"/>
      <c r="I9" s="27"/>
      <c r="J9" s="27"/>
      <c r="K9" s="27"/>
      <c r="L9" s="28"/>
      <c r="M9" s="9"/>
      <c r="N9" s="10"/>
      <c r="O9" s="8"/>
      <c r="P9" s="27"/>
      <c r="Q9" s="27"/>
      <c r="R9" s="27"/>
      <c r="S9" s="28"/>
      <c r="T9" s="9"/>
      <c r="U9" s="10"/>
      <c r="V9" s="8"/>
      <c r="W9" s="27"/>
      <c r="X9" s="27"/>
      <c r="Y9" s="27"/>
      <c r="Z9" s="28"/>
      <c r="AA9" s="9"/>
      <c r="AB9" s="10"/>
      <c r="AC9" s="8"/>
      <c r="AE9" s="274"/>
    </row>
    <row r="10" spans="1:31" ht="12.75" customHeight="1" x14ac:dyDescent="0.2">
      <c r="B10" s="288"/>
      <c r="C10" s="288"/>
      <c r="D10" s="288"/>
      <c r="E10" s="288"/>
      <c r="F10" s="288"/>
      <c r="G10" s="288"/>
      <c r="H10" s="8"/>
      <c r="I10" s="27"/>
      <c r="J10" s="27"/>
      <c r="K10" s="27"/>
      <c r="L10" s="28"/>
      <c r="M10" s="9"/>
      <c r="N10" s="10"/>
      <c r="O10" s="8"/>
      <c r="P10" s="27"/>
      <c r="Q10" s="27"/>
      <c r="R10" s="27"/>
      <c r="S10" s="28"/>
      <c r="T10" s="9"/>
      <c r="U10" s="10"/>
      <c r="V10" s="8"/>
      <c r="W10" s="27"/>
      <c r="X10" s="27"/>
      <c r="Y10" s="27"/>
      <c r="Z10" s="28"/>
      <c r="AA10" s="9"/>
      <c r="AB10" s="10"/>
      <c r="AC10" s="8"/>
      <c r="AE10" s="274"/>
    </row>
    <row r="11" spans="1:31" ht="12.75" customHeight="1" x14ac:dyDescent="0.2">
      <c r="A11" s="11" t="s">
        <v>6</v>
      </c>
      <c r="B11" s="288" t="s">
        <v>441</v>
      </c>
      <c r="C11" s="288"/>
      <c r="D11" s="288"/>
      <c r="E11" s="288"/>
      <c r="F11" s="288"/>
      <c r="G11" s="288"/>
      <c r="H11" s="8"/>
      <c r="I11" s="28"/>
      <c r="J11" s="28"/>
      <c r="K11" s="28"/>
      <c r="L11" s="28"/>
      <c r="M11" s="9"/>
      <c r="N11" s="28"/>
      <c r="O11" s="8"/>
      <c r="P11" s="28"/>
      <c r="Q11" s="28"/>
      <c r="R11" s="28"/>
      <c r="S11" s="28"/>
      <c r="T11" s="9"/>
      <c r="U11" s="28"/>
      <c r="V11" s="8"/>
      <c r="W11" s="28"/>
      <c r="X11" s="28"/>
      <c r="Y11" s="28"/>
      <c r="Z11" s="28"/>
      <c r="AA11" s="9"/>
      <c r="AB11" s="28"/>
      <c r="AC11" s="8"/>
      <c r="AD11" s="58"/>
      <c r="AE11" s="274"/>
    </row>
    <row r="12" spans="1:31" ht="12.75" customHeight="1" x14ac:dyDescent="0.2">
      <c r="B12" s="288"/>
      <c r="C12" s="288"/>
      <c r="D12" s="288"/>
      <c r="E12" s="288"/>
      <c r="F12" s="288"/>
      <c r="G12" s="288"/>
      <c r="H12" s="8"/>
      <c r="I12" s="5"/>
      <c r="J12" s="5"/>
      <c r="K12" s="5"/>
      <c r="L12" s="5"/>
      <c r="M12" s="5"/>
      <c r="N12" s="5"/>
      <c r="O12" s="8"/>
      <c r="P12" s="5"/>
      <c r="Q12" s="5"/>
      <c r="R12" s="5"/>
      <c r="S12" s="5"/>
      <c r="T12" s="5"/>
      <c r="U12" s="5"/>
      <c r="V12" s="8"/>
      <c r="W12" s="5"/>
      <c r="X12" s="5"/>
      <c r="Y12" s="5"/>
      <c r="Z12" s="5"/>
      <c r="AA12" s="5"/>
      <c r="AB12" s="5"/>
      <c r="AC12" s="8"/>
      <c r="AD12" s="58"/>
      <c r="AE12" s="274"/>
    </row>
    <row r="13" spans="1:31" ht="12.75" customHeight="1" x14ac:dyDescent="0.2">
      <c r="B13" s="288"/>
      <c r="C13" s="288"/>
      <c r="D13" s="288"/>
      <c r="E13" s="288"/>
      <c r="F13" s="288"/>
      <c r="G13" s="288"/>
      <c r="H13" s="8"/>
      <c r="I13" s="29"/>
      <c r="J13" s="29"/>
      <c r="K13" s="29"/>
      <c r="L13" s="29"/>
      <c r="M13" s="29"/>
      <c r="N13" s="29"/>
      <c r="O13" s="8"/>
      <c r="P13" s="29"/>
      <c r="Q13" s="29"/>
      <c r="R13" s="29"/>
      <c r="S13" s="29"/>
      <c r="T13" s="29"/>
      <c r="U13" s="29"/>
      <c r="V13" s="8"/>
      <c r="W13" s="29"/>
      <c r="X13" s="29"/>
      <c r="Y13" s="29"/>
      <c r="Z13" s="29"/>
      <c r="AA13" s="29"/>
      <c r="AB13" s="29"/>
      <c r="AC13" s="8"/>
      <c r="AE13" s="274"/>
    </row>
    <row r="14" spans="1:31" ht="12.75" customHeight="1" x14ac:dyDescent="0.2">
      <c r="H14" s="8"/>
      <c r="I14" s="5"/>
      <c r="J14" s="5"/>
      <c r="K14" s="5"/>
      <c r="L14" s="5"/>
      <c r="M14" s="5"/>
      <c r="N14" s="5"/>
      <c r="O14" s="8"/>
      <c r="P14" s="5"/>
      <c r="Q14" s="5"/>
      <c r="R14" s="5"/>
      <c r="S14" s="5"/>
      <c r="T14" s="5"/>
      <c r="U14" s="5"/>
      <c r="V14" s="8"/>
      <c r="W14" s="5"/>
      <c r="X14" s="5"/>
      <c r="Y14" s="5"/>
      <c r="Z14" s="5"/>
      <c r="AA14" s="5"/>
      <c r="AB14" s="5"/>
      <c r="AC14" s="8"/>
      <c r="AE14" s="274"/>
    </row>
    <row r="15" spans="1:31" ht="12.75" customHeight="1" x14ac:dyDescent="0.2">
      <c r="H15" s="8"/>
      <c r="I15" s="30"/>
      <c r="J15" s="30"/>
      <c r="K15" s="8"/>
      <c r="L15" s="8"/>
      <c r="M15" s="8"/>
      <c r="N15" s="8"/>
      <c r="O15" s="8"/>
      <c r="P15" s="30"/>
      <c r="Q15" s="30"/>
      <c r="R15" s="8"/>
      <c r="S15" s="8"/>
      <c r="T15" s="8"/>
      <c r="U15" s="8"/>
      <c r="V15" s="8"/>
      <c r="W15" s="30"/>
      <c r="X15" s="30"/>
      <c r="Y15" s="8"/>
      <c r="Z15" s="8"/>
      <c r="AA15" s="8"/>
      <c r="AB15" s="8"/>
      <c r="AC15" s="8"/>
      <c r="AD15" s="58" t="s">
        <v>6</v>
      </c>
      <c r="AE15" s="274" t="s">
        <v>515</v>
      </c>
    </row>
    <row r="16" spans="1:31" ht="12.75" customHeight="1" x14ac:dyDescent="0.2">
      <c r="H16" s="8"/>
      <c r="I16" s="31"/>
      <c r="J16" s="31"/>
      <c r="K16" s="31"/>
      <c r="L16" s="31"/>
      <c r="M16" s="32"/>
      <c r="N16" s="32"/>
      <c r="O16" s="8"/>
      <c r="P16" s="31"/>
      <c r="Q16" s="31"/>
      <c r="R16" s="31"/>
      <c r="S16" s="31"/>
      <c r="T16" s="32"/>
      <c r="U16" s="32"/>
      <c r="V16" s="8"/>
      <c r="W16" s="31"/>
      <c r="X16" s="31"/>
      <c r="Y16" s="31"/>
      <c r="Z16" s="31"/>
      <c r="AA16" s="32"/>
      <c r="AB16" s="32"/>
      <c r="AC16" s="8"/>
      <c r="AE16" s="274"/>
    </row>
    <row r="17" spans="1:31" ht="12.75" customHeight="1" x14ac:dyDescent="0.2">
      <c r="H17" s="3"/>
      <c r="I17" s="31"/>
      <c r="J17" s="31"/>
      <c r="K17" s="31"/>
      <c r="L17" s="31"/>
      <c r="M17" s="32"/>
      <c r="N17" s="32"/>
      <c r="O17" s="8"/>
      <c r="P17" s="31"/>
      <c r="Q17" s="31"/>
      <c r="R17" s="31"/>
      <c r="S17" s="31"/>
      <c r="T17" s="32"/>
      <c r="U17" s="32"/>
      <c r="V17" s="8"/>
      <c r="W17" s="31"/>
      <c r="X17" s="31"/>
      <c r="Y17" s="31"/>
      <c r="Z17" s="31"/>
      <c r="AA17" s="32"/>
      <c r="AB17" s="32"/>
      <c r="AC17" s="3"/>
      <c r="AD17" s="58"/>
      <c r="AE17" s="274"/>
    </row>
    <row r="18" spans="1:31" ht="12.75" customHeight="1" x14ac:dyDescent="0.2">
      <c r="H18" s="8"/>
      <c r="I18" s="31"/>
      <c r="J18" s="31"/>
      <c r="K18" s="31"/>
      <c r="L18" s="31"/>
      <c r="M18" s="32"/>
      <c r="N18" s="32"/>
      <c r="O18" s="8"/>
      <c r="P18" s="31"/>
      <c r="Q18" s="31"/>
      <c r="R18" s="31"/>
      <c r="S18" s="31"/>
      <c r="T18" s="32"/>
      <c r="U18" s="32"/>
      <c r="V18" s="8"/>
      <c r="W18" s="31"/>
      <c r="X18" s="31"/>
      <c r="Y18" s="31"/>
      <c r="Z18" s="31"/>
      <c r="AA18" s="32"/>
      <c r="AB18" s="32"/>
      <c r="AC18" s="8"/>
      <c r="AE18" s="274"/>
    </row>
    <row r="19" spans="1:31" ht="12.75" customHeight="1" x14ac:dyDescent="0.2">
      <c r="H19" s="8"/>
      <c r="I19" s="31"/>
      <c r="J19" s="31"/>
      <c r="K19" s="31"/>
      <c r="L19" s="31"/>
      <c r="M19" s="32"/>
      <c r="N19" s="32"/>
      <c r="O19" s="8"/>
      <c r="P19" s="31"/>
      <c r="Q19" s="31"/>
      <c r="R19" s="31"/>
      <c r="S19" s="31"/>
      <c r="T19" s="32"/>
      <c r="U19" s="32"/>
      <c r="V19" s="8"/>
      <c r="W19" s="31"/>
      <c r="X19" s="31"/>
      <c r="Y19" s="31"/>
      <c r="Z19" s="31"/>
      <c r="AA19" s="32"/>
      <c r="AB19" s="32"/>
      <c r="AC19" s="8"/>
      <c r="AE19" s="274"/>
    </row>
    <row r="20" spans="1:31" ht="12.75" customHeight="1" x14ac:dyDescent="0.2">
      <c r="H20" s="8"/>
      <c r="AC20" s="8"/>
      <c r="AD20" s="58"/>
      <c r="AE20" s="274"/>
    </row>
    <row r="21" spans="1:31" s="34" customFormat="1" ht="12.75" customHeight="1" x14ac:dyDescent="0.25">
      <c r="A21" s="287" t="s">
        <v>16</v>
      </c>
      <c r="B21" s="287"/>
      <c r="C21" s="287"/>
      <c r="D21" s="287"/>
      <c r="E21" s="287"/>
      <c r="F21" s="287"/>
      <c r="G21" s="81"/>
      <c r="H21" s="33"/>
      <c r="I21" s="287" t="s">
        <v>0</v>
      </c>
      <c r="J21" s="287"/>
      <c r="K21" s="287"/>
      <c r="L21" s="287"/>
      <c r="M21" s="287"/>
      <c r="N21" s="287"/>
      <c r="O21" s="287"/>
      <c r="P21" s="287"/>
      <c r="Q21" s="287"/>
      <c r="R21" s="287"/>
      <c r="S21" s="287"/>
      <c r="T21" s="287"/>
      <c r="U21" s="287"/>
      <c r="W21" s="287" t="s">
        <v>43</v>
      </c>
      <c r="X21" s="287"/>
      <c r="Y21" s="287"/>
      <c r="Z21" s="287"/>
      <c r="AA21" s="287"/>
      <c r="AB21" s="287"/>
      <c r="AC21" s="33"/>
      <c r="AE21" s="274"/>
    </row>
    <row r="22" spans="1:31" s="34" customFormat="1" ht="12.75" customHeight="1" x14ac:dyDescent="0.25">
      <c r="A22" s="287"/>
      <c r="B22" s="287"/>
      <c r="C22" s="287"/>
      <c r="D22" s="287"/>
      <c r="E22" s="287"/>
      <c r="F22" s="287"/>
      <c r="G22" s="81"/>
      <c r="H22" s="33"/>
      <c r="I22" s="287"/>
      <c r="J22" s="287"/>
      <c r="K22" s="287"/>
      <c r="L22" s="287"/>
      <c r="M22" s="287"/>
      <c r="N22" s="287"/>
      <c r="O22" s="287"/>
      <c r="P22" s="287"/>
      <c r="Q22" s="287"/>
      <c r="R22" s="287"/>
      <c r="S22" s="287"/>
      <c r="T22" s="287"/>
      <c r="U22" s="287"/>
      <c r="V22" s="22"/>
      <c r="W22" s="287"/>
      <c r="X22" s="287"/>
      <c r="Y22" s="287"/>
      <c r="Z22" s="287"/>
      <c r="AA22" s="287"/>
      <c r="AB22" s="287"/>
      <c r="AC22" s="33"/>
      <c r="AE22" s="274"/>
    </row>
    <row r="23" spans="1:31" ht="12.75" customHeight="1" x14ac:dyDescent="0.2">
      <c r="H23" s="8"/>
      <c r="I23" s="2"/>
      <c r="J23" s="2"/>
      <c r="K23" s="2"/>
      <c r="L23" s="2"/>
      <c r="M23" s="2"/>
      <c r="N23" s="2"/>
      <c r="P23" s="2"/>
      <c r="Q23" s="2"/>
      <c r="R23" s="2"/>
      <c r="S23" s="2"/>
      <c r="T23" s="293" t="s">
        <v>467</v>
      </c>
      <c r="U23" s="293"/>
      <c r="W23" s="2"/>
      <c r="X23" s="2"/>
      <c r="Y23" s="2"/>
      <c r="Z23" s="2"/>
      <c r="AC23" s="8"/>
      <c r="AE23" s="274"/>
    </row>
    <row r="24" spans="1:31" ht="12.75" customHeight="1" x14ac:dyDescent="0.2">
      <c r="A24" s="35"/>
      <c r="B24" s="35"/>
      <c r="C24" s="35"/>
      <c r="D24" s="35"/>
      <c r="H24" s="8"/>
      <c r="I24" s="35"/>
      <c r="J24" s="35"/>
      <c r="K24" s="35"/>
      <c r="L24" s="35"/>
      <c r="M24" s="37" t="s">
        <v>448</v>
      </c>
      <c r="O24" s="8"/>
      <c r="P24" s="35"/>
      <c r="Q24" s="35"/>
      <c r="R24" s="35"/>
      <c r="S24" s="35"/>
      <c r="T24" s="293"/>
      <c r="U24" s="293"/>
      <c r="V24" s="8"/>
      <c r="W24" s="5"/>
      <c r="X24" s="5"/>
      <c r="Y24" s="5"/>
      <c r="Z24" s="5"/>
      <c r="AB24" s="39"/>
      <c r="AC24" s="8"/>
      <c r="AD24" s="58"/>
      <c r="AE24" s="274"/>
    </row>
    <row r="25" spans="1:31" ht="12.75" customHeight="1" x14ac:dyDescent="0.2">
      <c r="A25" s="36"/>
      <c r="B25" s="36"/>
      <c r="C25" s="36"/>
      <c r="D25" s="35"/>
      <c r="E25" s="289" t="s">
        <v>506</v>
      </c>
      <c r="F25" s="289"/>
      <c r="G25" s="82"/>
      <c r="H25" s="8"/>
      <c r="I25" s="36"/>
      <c r="J25" s="36"/>
      <c r="K25" s="36"/>
      <c r="L25" s="35"/>
      <c r="M25" s="232" t="s">
        <v>6</v>
      </c>
      <c r="N25" s="181" t="s">
        <v>449</v>
      </c>
      <c r="O25" s="8"/>
      <c r="P25" s="36"/>
      <c r="Q25" s="36"/>
      <c r="R25" s="36"/>
      <c r="S25" s="35"/>
      <c r="T25" s="38" t="s">
        <v>6</v>
      </c>
      <c r="U25" s="276" t="s">
        <v>460</v>
      </c>
      <c r="V25" s="8"/>
      <c r="W25" s="7"/>
      <c r="X25" s="37" t="s">
        <v>485</v>
      </c>
      <c r="Y25" s="7"/>
      <c r="Z25" s="5"/>
      <c r="AA25" s="37" t="s">
        <v>496</v>
      </c>
      <c r="AB25" s="54"/>
      <c r="AC25" s="8"/>
      <c r="AE25" s="274"/>
    </row>
    <row r="26" spans="1:31" ht="12.75" customHeight="1" x14ac:dyDescent="0.2">
      <c r="A26" s="36"/>
      <c r="B26" s="36"/>
      <c r="C26" s="36"/>
      <c r="D26" s="35"/>
      <c r="E26" s="289"/>
      <c r="F26" s="289"/>
      <c r="G26" s="82"/>
      <c r="H26" s="8"/>
      <c r="I26" s="36"/>
      <c r="J26" s="36"/>
      <c r="K26" s="36"/>
      <c r="L26" s="35"/>
      <c r="M26" s="38" t="s">
        <v>6</v>
      </c>
      <c r="N26" s="89" t="s">
        <v>450</v>
      </c>
      <c r="O26" s="51"/>
      <c r="P26" s="36"/>
      <c r="Q26" s="88"/>
      <c r="R26" s="36"/>
      <c r="S26" s="35"/>
      <c r="T26" s="115"/>
      <c r="U26" s="276"/>
      <c r="V26" s="8"/>
      <c r="W26" s="7"/>
      <c r="X26" s="38" t="s">
        <v>6</v>
      </c>
      <c r="Y26" s="292" t="s">
        <v>486</v>
      </c>
      <c r="Z26" s="292"/>
      <c r="AA26" s="38" t="s">
        <v>6</v>
      </c>
      <c r="AB26" s="90" t="s">
        <v>501</v>
      </c>
      <c r="AC26" s="8"/>
      <c r="AD26" s="58"/>
      <c r="AE26" s="274"/>
    </row>
    <row r="27" spans="1:31" ht="12.75" customHeight="1" x14ac:dyDescent="0.2">
      <c r="A27" s="36"/>
      <c r="B27" s="36"/>
      <c r="C27" s="36"/>
      <c r="D27" s="35"/>
      <c r="E27" s="38" t="s">
        <v>6</v>
      </c>
      <c r="F27" s="114" t="str">
        <f>'Q to Premier'!A4</f>
        <v xml:space="preserve">Hospital Overcrowding           </v>
      </c>
      <c r="G27" s="76">
        <f>'Q to Premier'!B4</f>
        <v>5</v>
      </c>
      <c r="H27" s="8"/>
      <c r="I27" s="36"/>
      <c r="J27" s="36"/>
      <c r="K27" s="36"/>
      <c r="L27" s="35"/>
      <c r="M27" s="38" t="s">
        <v>6</v>
      </c>
      <c r="N27" s="90" t="s">
        <v>263</v>
      </c>
      <c r="O27" s="8"/>
      <c r="P27" s="36"/>
      <c r="Q27" s="36"/>
      <c r="R27" s="36"/>
      <c r="S27" s="35"/>
      <c r="T27" s="115" t="s">
        <v>6</v>
      </c>
      <c r="U27" s="121" t="s">
        <v>461</v>
      </c>
      <c r="V27" s="8"/>
      <c r="W27" s="7"/>
      <c r="X27" s="38"/>
      <c r="Y27" s="292"/>
      <c r="Z27" s="292"/>
      <c r="AA27" s="38" t="s">
        <v>6</v>
      </c>
      <c r="AB27" s="278" t="s">
        <v>502</v>
      </c>
      <c r="AC27" s="8"/>
      <c r="AD27" s="58"/>
      <c r="AE27" s="274"/>
    </row>
    <row r="28" spans="1:31" ht="12.75" customHeight="1" x14ac:dyDescent="0.2">
      <c r="A28" s="36"/>
      <c r="B28" s="36"/>
      <c r="C28" s="36"/>
      <c r="D28" s="35"/>
      <c r="E28" s="38" t="s">
        <v>6</v>
      </c>
      <c r="F28" s="114" t="str">
        <f>'Q to Premier'!A5</f>
        <v>Hospital Beds</v>
      </c>
      <c r="G28" s="76">
        <f>'Q to Premier'!B5</f>
        <v>4</v>
      </c>
      <c r="H28" s="76">
        <f>'Q to Premier'!C5</f>
        <v>0</v>
      </c>
      <c r="I28" s="36"/>
      <c r="J28" s="36"/>
      <c r="K28" s="36"/>
      <c r="L28" s="35"/>
      <c r="M28" s="38"/>
      <c r="O28" s="8"/>
      <c r="P28" s="36"/>
      <c r="Q28" s="36"/>
      <c r="R28" s="36"/>
      <c r="S28" s="35"/>
      <c r="T28" s="115" t="s">
        <v>6</v>
      </c>
      <c r="U28" s="121" t="s">
        <v>462</v>
      </c>
      <c r="V28" s="8"/>
      <c r="W28" s="7"/>
      <c r="X28" s="38" t="s">
        <v>6</v>
      </c>
      <c r="Y28" s="276" t="s">
        <v>487</v>
      </c>
      <c r="Z28" s="276"/>
      <c r="AB28" s="278"/>
      <c r="AC28" s="8"/>
      <c r="AD28" s="58"/>
      <c r="AE28" s="274"/>
    </row>
    <row r="29" spans="1:31" ht="16.5" customHeight="1" x14ac:dyDescent="0.2">
      <c r="A29" s="36"/>
      <c r="B29" s="36"/>
      <c r="C29" s="36"/>
      <c r="D29" s="35"/>
      <c r="E29" s="38" t="s">
        <v>6</v>
      </c>
      <c r="F29" s="114" t="str">
        <f>'Q to Premier'!A6</f>
        <v>Personal Support Workers</v>
      </c>
      <c r="G29" s="76">
        <f>'Q to Premier'!B6</f>
        <v>3</v>
      </c>
      <c r="H29" s="76">
        <f>'Q to Premier'!C6</f>
        <v>0</v>
      </c>
      <c r="I29" s="36"/>
      <c r="J29" s="36"/>
      <c r="K29" s="36"/>
      <c r="L29" s="35"/>
      <c r="M29" s="38"/>
      <c r="N29" s="77"/>
      <c r="O29" s="8"/>
      <c r="P29" s="36"/>
      <c r="Q29" s="36"/>
      <c r="R29" s="36"/>
      <c r="S29" s="35"/>
      <c r="T29" s="280" t="s">
        <v>468</v>
      </c>
      <c r="U29" s="280"/>
      <c r="V29" s="8"/>
      <c r="W29" s="7"/>
      <c r="X29" s="115"/>
      <c r="Y29" s="276"/>
      <c r="Z29" s="276"/>
      <c r="AA29" s="115" t="s">
        <v>6</v>
      </c>
      <c r="AB29" s="89" t="s">
        <v>264</v>
      </c>
      <c r="AC29" s="8"/>
      <c r="AE29" s="274"/>
    </row>
    <row r="30" spans="1:31" ht="12.75" customHeight="1" x14ac:dyDescent="0.2">
      <c r="A30" s="36"/>
      <c r="B30" s="36"/>
      <c r="C30" s="36"/>
      <c r="D30" s="35"/>
      <c r="E30" s="38" t="s">
        <v>6</v>
      </c>
      <c r="F30" s="114" t="str">
        <f>'Q to Premier'!A7</f>
        <v>Youth Suicide Prevention Strategy</v>
      </c>
      <c r="G30" s="76">
        <f>'Q to Premier'!B7</f>
        <v>1</v>
      </c>
      <c r="H30" s="76">
        <f>'Q to Premier'!C7</f>
        <v>0</v>
      </c>
      <c r="I30" s="36"/>
      <c r="J30" s="36"/>
      <c r="K30" s="36"/>
      <c r="L30" s="35"/>
      <c r="M30" s="290" t="s">
        <v>463</v>
      </c>
      <c r="N30" s="290"/>
      <c r="O30" s="8"/>
      <c r="P30" s="36"/>
      <c r="Q30" s="36"/>
      <c r="R30" s="36"/>
      <c r="S30" s="35"/>
      <c r="T30" s="280"/>
      <c r="U30" s="280"/>
      <c r="V30" s="8"/>
      <c r="W30" s="7"/>
      <c r="X30" s="115"/>
      <c r="Y30" s="276"/>
      <c r="Z30" s="276"/>
      <c r="AA30" s="115"/>
      <c r="AB30" s="122"/>
      <c r="AC30" s="8"/>
      <c r="AD30" s="58" t="s">
        <v>6</v>
      </c>
      <c r="AE30" s="273" t="s">
        <v>516</v>
      </c>
    </row>
    <row r="31" spans="1:31" ht="12.75" customHeight="1" x14ac:dyDescent="0.2">
      <c r="A31" s="36"/>
      <c r="B31" s="36"/>
      <c r="C31" s="36"/>
      <c r="D31" s="35"/>
      <c r="E31" s="38" t="s">
        <v>6</v>
      </c>
      <c r="F31" s="114" t="str">
        <f>'Q to Premier'!A8</f>
        <v>Youth Mental Health Services            </v>
      </c>
      <c r="G31" s="76">
        <f>'Q to Premier'!B8</f>
        <v>1</v>
      </c>
      <c r="H31" s="76">
        <f>'Q to Premier'!C8</f>
        <v>0</v>
      </c>
      <c r="I31" s="36"/>
      <c r="J31" s="36"/>
      <c r="K31" s="36"/>
      <c r="L31" s="35"/>
      <c r="M31" s="38" t="s">
        <v>6</v>
      </c>
      <c r="N31" s="88" t="s">
        <v>451</v>
      </c>
      <c r="O31" s="8"/>
      <c r="P31" s="36"/>
      <c r="Q31" s="36"/>
      <c r="R31" s="36"/>
      <c r="S31" s="35"/>
      <c r="T31" s="280"/>
      <c r="U31" s="280"/>
      <c r="V31" s="8"/>
      <c r="W31" s="7"/>
      <c r="X31" s="37" t="s">
        <v>488</v>
      </c>
      <c r="Y31" s="7"/>
      <c r="Z31" s="5"/>
      <c r="AA31" s="37" t="s">
        <v>497</v>
      </c>
      <c r="AB31" s="37"/>
      <c r="AC31" s="8"/>
      <c r="AD31" s="58"/>
      <c r="AE31" s="273"/>
    </row>
    <row r="32" spans="1:31" ht="12.75" customHeight="1" x14ac:dyDescent="0.2">
      <c r="A32" s="36"/>
      <c r="B32" s="36"/>
      <c r="C32" s="36"/>
      <c r="D32" s="35"/>
      <c r="E32" s="38" t="s">
        <v>6</v>
      </c>
      <c r="F32" s="114" t="str">
        <f>'Q to Premier'!A9</f>
        <v xml:space="preserve">Universal Pharmacare            </v>
      </c>
      <c r="G32" s="76">
        <f>'Q to Premier'!B9</f>
        <v>1</v>
      </c>
      <c r="H32" s="76">
        <f>'Q to Premier'!C9</f>
        <v>0</v>
      </c>
      <c r="I32" s="36"/>
      <c r="J32" s="36"/>
      <c r="K32" s="36"/>
      <c r="L32" s="35"/>
      <c r="M32" s="38" t="s">
        <v>6</v>
      </c>
      <c r="N32" s="90" t="s">
        <v>452</v>
      </c>
      <c r="O32" s="8"/>
      <c r="P32" s="36"/>
      <c r="Q32" s="36"/>
      <c r="R32" s="36"/>
      <c r="S32" s="35"/>
      <c r="T32" s="115" t="s">
        <v>6</v>
      </c>
      <c r="U32" s="283" t="s">
        <v>469</v>
      </c>
      <c r="V32" s="8"/>
      <c r="W32" s="7"/>
      <c r="X32" s="38" t="s">
        <v>6</v>
      </c>
      <c r="Y32" s="278" t="s">
        <v>489</v>
      </c>
      <c r="Z32" s="278"/>
      <c r="AA32" s="38" t="s">
        <v>6</v>
      </c>
      <c r="AB32" s="121" t="s">
        <v>503</v>
      </c>
      <c r="AC32" s="8"/>
      <c r="AE32" s="273"/>
    </row>
    <row r="33" spans="1:31" ht="12.75" customHeight="1" x14ac:dyDescent="0.2">
      <c r="A33" s="36"/>
      <c r="B33" s="36"/>
      <c r="C33" s="36"/>
      <c r="D33" s="35"/>
      <c r="E33" s="38" t="s">
        <v>6</v>
      </c>
      <c r="F33" s="114" t="str">
        <f>'Q to Premier'!A10</f>
        <v xml:space="preserve">Small Business Costs </v>
      </c>
      <c r="G33" s="76">
        <f>'Q to Premier'!B10</f>
        <v>1</v>
      </c>
      <c r="H33" s="76">
        <f>'Q to Premier'!C10</f>
        <v>0</v>
      </c>
      <c r="I33" s="36"/>
      <c r="J33" s="36"/>
      <c r="K33" s="36"/>
      <c r="L33" s="35"/>
      <c r="M33" s="38" t="s">
        <v>6</v>
      </c>
      <c r="N33" s="90" t="s">
        <v>453</v>
      </c>
      <c r="O33" s="8"/>
      <c r="P33" s="36"/>
      <c r="Q33" s="36"/>
      <c r="R33" s="36"/>
      <c r="S33" s="35"/>
      <c r="T33" s="115"/>
      <c r="U33" s="283"/>
      <c r="V33" s="8"/>
      <c r="W33" s="7"/>
      <c r="X33" s="38"/>
      <c r="Y33" s="278"/>
      <c r="Z33" s="278"/>
      <c r="AA33" s="38" t="s">
        <v>6</v>
      </c>
      <c r="AB33" s="93" t="s">
        <v>487</v>
      </c>
      <c r="AC33" s="8"/>
      <c r="AE33" s="273"/>
    </row>
    <row r="34" spans="1:31" ht="12.75" customHeight="1" x14ac:dyDescent="0.2">
      <c r="A34" s="36"/>
      <c r="B34" s="36"/>
      <c r="C34" s="36"/>
      <c r="D34" s="35"/>
      <c r="E34" s="38" t="s">
        <v>6</v>
      </c>
      <c r="F34" s="114" t="str">
        <f>'Q to Premier'!A11</f>
        <v>Job Losses</v>
      </c>
      <c r="G34" s="76">
        <f>'Q to Premier'!B11</f>
        <v>1</v>
      </c>
      <c r="H34" s="76">
        <f>'Q to Premier'!C11</f>
        <v>0</v>
      </c>
      <c r="I34" s="36"/>
      <c r="J34" s="36"/>
      <c r="K34" s="36"/>
      <c r="L34" s="35"/>
      <c r="M34" s="38"/>
      <c r="N34" s="90"/>
      <c r="O34" s="8"/>
      <c r="P34" s="36"/>
      <c r="Q34" s="36"/>
      <c r="R34" s="36"/>
      <c r="S34" s="35"/>
      <c r="T34" s="115" t="s">
        <v>6</v>
      </c>
      <c r="U34" s="189" t="s">
        <v>470</v>
      </c>
      <c r="V34" s="8"/>
      <c r="W34" s="7"/>
      <c r="X34" s="38"/>
      <c r="Y34" s="278"/>
      <c r="Z34" s="278"/>
      <c r="AC34" s="8"/>
      <c r="AD34" s="58"/>
      <c r="AE34" s="273"/>
    </row>
    <row r="35" spans="1:31" ht="12.75" customHeight="1" x14ac:dyDescent="0.2">
      <c r="A35" s="36"/>
      <c r="B35" s="36"/>
      <c r="C35" s="36"/>
      <c r="D35" s="35"/>
      <c r="E35" s="38" t="s">
        <v>6</v>
      </c>
      <c r="F35" s="114" t="str">
        <f>'Q to Premier'!A12</f>
        <v xml:space="preserve">Human Trafficking     </v>
      </c>
      <c r="G35" s="76">
        <f>'Q to Premier'!B12</f>
        <v>1</v>
      </c>
      <c r="H35" s="76">
        <f>'Q to Premier'!C12</f>
        <v>0</v>
      </c>
      <c r="I35" s="36"/>
      <c r="J35" s="36"/>
      <c r="K35" s="36"/>
      <c r="L35" s="35"/>
      <c r="M35" s="38"/>
      <c r="N35" s="88"/>
      <c r="O35" s="49"/>
      <c r="P35" s="36"/>
      <c r="Q35" s="36"/>
      <c r="R35" s="36"/>
      <c r="S35" s="35"/>
      <c r="T35" s="232" t="s">
        <v>6</v>
      </c>
      <c r="U35" s="259" t="s">
        <v>471</v>
      </c>
      <c r="V35" s="3"/>
      <c r="W35" s="7"/>
      <c r="X35" s="115"/>
      <c r="Y35" s="279"/>
      <c r="Z35" s="279"/>
      <c r="AA35" s="115"/>
      <c r="AB35" s="125"/>
      <c r="AC35" s="8"/>
      <c r="AD35" s="58"/>
      <c r="AE35" s="273"/>
    </row>
    <row r="36" spans="1:31" ht="12.75" customHeight="1" x14ac:dyDescent="0.2">
      <c r="A36" s="36"/>
      <c r="B36" s="36"/>
      <c r="C36" s="36"/>
      <c r="D36" s="35"/>
      <c r="E36" s="38" t="s">
        <v>6</v>
      </c>
      <c r="F36" s="114" t="str">
        <f>'Q to Premier'!A13</f>
        <v xml:space="preserve">Forestry Industry      </v>
      </c>
      <c r="G36" s="76">
        <f>'Q to Premier'!B13</f>
        <v>1</v>
      </c>
      <c r="H36" s="76">
        <f>'Q to Premier'!C13</f>
        <v>0</v>
      </c>
      <c r="I36" s="36"/>
      <c r="J36" s="36"/>
      <c r="K36" s="36"/>
      <c r="L36" s="35"/>
      <c r="M36" s="290" t="s">
        <v>464</v>
      </c>
      <c r="N36" s="290"/>
      <c r="O36" s="8"/>
      <c r="P36" s="36"/>
      <c r="Q36" s="36"/>
      <c r="R36" s="36"/>
      <c r="S36" s="35"/>
      <c r="U36" s="120"/>
      <c r="V36" s="8"/>
      <c r="W36" s="7"/>
      <c r="X36" s="7"/>
      <c r="Y36" s="7"/>
      <c r="Z36" s="5"/>
      <c r="AA36" s="37"/>
      <c r="AB36" s="37"/>
      <c r="AC36" s="8"/>
      <c r="AE36" s="273"/>
    </row>
    <row r="37" spans="1:31" ht="12.75" customHeight="1" x14ac:dyDescent="0.2">
      <c r="A37" s="36"/>
      <c r="B37" s="36"/>
      <c r="C37" s="36"/>
      <c r="D37" s="35"/>
      <c r="E37" s="38" t="s">
        <v>6</v>
      </c>
      <c r="F37" s="114" t="str">
        <f>'Q to Premier'!A14</f>
        <v>Cardiac Fitness Institute in London</v>
      </c>
      <c r="G37" s="76">
        <f>'Q to Premier'!B14</f>
        <v>1</v>
      </c>
      <c r="H37" s="76">
        <f>'Q to Premier'!C14</f>
        <v>0</v>
      </c>
      <c r="I37" s="36"/>
      <c r="J37" s="36"/>
      <c r="K37" s="36"/>
      <c r="L37" s="35"/>
      <c r="M37" s="115" t="s">
        <v>6</v>
      </c>
      <c r="N37" s="120" t="s">
        <v>454</v>
      </c>
      <c r="O37" s="8"/>
      <c r="P37" s="50"/>
      <c r="Q37" s="36"/>
      <c r="R37" s="36"/>
      <c r="S37" s="35"/>
      <c r="T37" s="280" t="s">
        <v>472</v>
      </c>
      <c r="U37" s="280"/>
      <c r="V37" s="8"/>
      <c r="W37" s="7"/>
      <c r="X37" s="37" t="s">
        <v>490</v>
      </c>
      <c r="Y37" s="7"/>
      <c r="Z37" s="5"/>
      <c r="AA37" s="129" t="s">
        <v>498</v>
      </c>
      <c r="AB37" s="129"/>
      <c r="AC37" s="8"/>
      <c r="AD37" s="58"/>
      <c r="AE37" s="273"/>
    </row>
    <row r="38" spans="1:31" ht="12.75" customHeight="1" x14ac:dyDescent="0.2">
      <c r="A38" s="36"/>
      <c r="B38" s="36"/>
      <c r="C38" s="36"/>
      <c r="D38" s="35"/>
      <c r="E38" s="38" t="s">
        <v>6</v>
      </c>
      <c r="F38" s="114" t="str">
        <f>'Q to Premier'!A15</f>
        <v xml:space="preserve">Buy American Legislation      </v>
      </c>
      <c r="G38" s="76">
        <f>'Q to Premier'!B15</f>
        <v>1</v>
      </c>
      <c r="H38" s="76">
        <f>'Q to Premier'!C15</f>
        <v>0</v>
      </c>
      <c r="I38" s="36"/>
      <c r="J38" s="36"/>
      <c r="K38" s="36"/>
      <c r="L38" s="35"/>
      <c r="M38" s="115" t="s">
        <v>6</v>
      </c>
      <c r="N38" s="291" t="s">
        <v>455</v>
      </c>
      <c r="O38" s="8"/>
      <c r="P38" s="36"/>
      <c r="Q38" s="50"/>
      <c r="R38" s="36"/>
      <c r="S38" s="35"/>
      <c r="T38" s="280"/>
      <c r="U38" s="280"/>
      <c r="V38" s="8"/>
      <c r="W38" s="7"/>
      <c r="X38" s="38" t="s">
        <v>6</v>
      </c>
      <c r="Y38" s="278" t="s">
        <v>491</v>
      </c>
      <c r="Z38" s="278"/>
      <c r="AA38" s="115" t="s">
        <v>6</v>
      </c>
      <c r="AB38" s="128" t="s">
        <v>504</v>
      </c>
      <c r="AC38" s="14"/>
      <c r="AE38" s="273"/>
    </row>
    <row r="39" spans="1:31" ht="12.75" customHeight="1" x14ac:dyDescent="0.2">
      <c r="A39" s="36"/>
      <c r="B39" s="36"/>
      <c r="C39" s="36"/>
      <c r="D39" s="35"/>
      <c r="E39" s="38" t="s">
        <v>6</v>
      </c>
      <c r="F39" s="114" t="str">
        <f>'Q to Premier'!A16</f>
        <v xml:space="preserve">Auto Regulations and Fees     </v>
      </c>
      <c r="G39" s="76">
        <f>'Q to Premier'!B16</f>
        <v>1</v>
      </c>
      <c r="H39" s="76">
        <f>'Q to Premier'!C16</f>
        <v>22</v>
      </c>
      <c r="I39" s="36"/>
      <c r="J39" s="36"/>
      <c r="K39" s="36"/>
      <c r="L39" s="35"/>
      <c r="M39" s="115"/>
      <c r="N39" s="291"/>
      <c r="O39" s="8"/>
      <c r="P39" s="36"/>
      <c r="Q39" s="36"/>
      <c r="R39" s="36"/>
      <c r="S39" s="35"/>
      <c r="T39" s="115" t="s">
        <v>6</v>
      </c>
      <c r="U39" s="90" t="s">
        <v>473</v>
      </c>
      <c r="V39" s="8"/>
      <c r="W39" s="7"/>
      <c r="X39" s="38"/>
      <c r="Y39" s="90"/>
      <c r="Z39" s="90"/>
      <c r="AA39" s="232" t="s">
        <v>6</v>
      </c>
      <c r="AB39" s="128" t="s">
        <v>487</v>
      </c>
      <c r="AC39" s="8"/>
      <c r="AD39" s="58"/>
      <c r="AE39" s="273"/>
    </row>
    <row r="40" spans="1:31" ht="12.75" customHeight="1" x14ac:dyDescent="0.2">
      <c r="A40" s="36"/>
      <c r="B40" s="36"/>
      <c r="C40" s="36"/>
      <c r="D40" s="35"/>
      <c r="E40" s="38"/>
      <c r="F40" s="114"/>
      <c r="G40" s="76"/>
      <c r="H40" s="76">
        <f>'Q to Premier'!C17</f>
        <v>0</v>
      </c>
      <c r="I40" s="36"/>
      <c r="J40" s="36"/>
      <c r="K40" s="36"/>
      <c r="L40" s="35"/>
      <c r="M40" s="232" t="s">
        <v>6</v>
      </c>
      <c r="N40" s="120" t="s">
        <v>456</v>
      </c>
      <c r="O40" s="8"/>
      <c r="P40" s="36"/>
      <c r="Q40" s="50"/>
      <c r="R40" s="36"/>
      <c r="S40" s="35"/>
      <c r="T40" s="115" t="s">
        <v>6</v>
      </c>
      <c r="U40" s="270" t="s">
        <v>474</v>
      </c>
      <c r="V40" s="8"/>
      <c r="W40" s="7"/>
      <c r="X40" s="38"/>
      <c r="Y40" s="278"/>
      <c r="Z40" s="278"/>
      <c r="AA40" s="115"/>
      <c r="AB40" s="276"/>
      <c r="AC40" s="8"/>
      <c r="AE40" s="273"/>
    </row>
    <row r="41" spans="1:31" ht="12.75" customHeight="1" x14ac:dyDescent="0.2">
      <c r="A41" s="36"/>
      <c r="B41" s="36"/>
      <c r="C41" s="36"/>
      <c r="D41" s="35"/>
      <c r="E41" s="38"/>
      <c r="F41" s="114"/>
      <c r="G41" s="76"/>
      <c r="H41" s="76">
        <f>'Q to Premier'!C18</f>
        <v>0</v>
      </c>
      <c r="I41" s="36"/>
      <c r="J41" s="36"/>
      <c r="K41" s="36"/>
      <c r="L41" s="35"/>
      <c r="M41" s="115"/>
      <c r="N41" s="120"/>
      <c r="O41" s="8"/>
      <c r="P41" s="36"/>
      <c r="Q41" s="36"/>
      <c r="R41" s="36"/>
      <c r="S41" s="35"/>
      <c r="T41" s="232" t="s">
        <v>6</v>
      </c>
      <c r="U41" s="270" t="s">
        <v>475</v>
      </c>
      <c r="V41" s="8"/>
      <c r="W41" s="7"/>
      <c r="X41" s="115"/>
      <c r="Y41" s="278"/>
      <c r="Z41" s="278"/>
      <c r="AA41" s="90"/>
      <c r="AB41" s="277"/>
      <c r="AC41" s="8"/>
      <c r="AD41" s="58" t="s">
        <v>6</v>
      </c>
      <c r="AE41" s="274" t="s">
        <v>513</v>
      </c>
    </row>
    <row r="42" spans="1:31" ht="12.75" customHeight="1" x14ac:dyDescent="0.2">
      <c r="A42" s="36"/>
      <c r="B42" s="36"/>
      <c r="C42" s="36"/>
      <c r="D42" s="35"/>
      <c r="E42" s="38"/>
      <c r="F42" s="114"/>
      <c r="G42" s="76"/>
      <c r="H42" s="76">
        <f>'Q to Premier'!C19</f>
        <v>0</v>
      </c>
      <c r="I42" s="36"/>
      <c r="J42" s="36"/>
      <c r="K42" s="36"/>
      <c r="L42" s="35"/>
      <c r="M42" s="290" t="s">
        <v>465</v>
      </c>
      <c r="N42" s="290"/>
      <c r="O42" s="8"/>
      <c r="P42" s="36"/>
      <c r="Q42" s="36"/>
      <c r="R42" s="36"/>
      <c r="S42" s="35"/>
      <c r="T42" s="290" t="s">
        <v>476</v>
      </c>
      <c r="U42" s="290"/>
      <c r="V42" s="8"/>
      <c r="W42" s="7"/>
      <c r="X42" s="7"/>
      <c r="Y42" s="10"/>
      <c r="Z42" s="5"/>
      <c r="AA42" s="37"/>
      <c r="AB42" s="37"/>
      <c r="AC42" s="8"/>
      <c r="AE42" s="274"/>
    </row>
    <row r="43" spans="1:31" ht="19.5" customHeight="1" x14ac:dyDescent="0.2">
      <c r="A43" s="36"/>
      <c r="B43" s="36"/>
      <c r="C43" s="36"/>
      <c r="D43" s="35"/>
      <c r="E43" s="38"/>
      <c r="F43" s="114"/>
      <c r="G43" s="76"/>
      <c r="H43" s="76">
        <f>'Q to Premier'!C20</f>
        <v>0</v>
      </c>
      <c r="I43" s="36"/>
      <c r="J43" s="36"/>
      <c r="K43" s="36"/>
      <c r="L43" s="35"/>
      <c r="M43" s="290"/>
      <c r="N43" s="290"/>
      <c r="O43" s="8"/>
      <c r="P43" s="36"/>
      <c r="Q43" s="36"/>
      <c r="R43" s="36"/>
      <c r="S43" s="35"/>
      <c r="T43" s="290"/>
      <c r="U43" s="290"/>
      <c r="V43" s="8"/>
      <c r="W43" s="53"/>
      <c r="X43" s="37" t="s">
        <v>492</v>
      </c>
      <c r="Y43" s="7"/>
      <c r="Z43" s="5"/>
      <c r="AA43" s="37" t="s">
        <v>499</v>
      </c>
      <c r="AB43" s="37"/>
      <c r="AC43" s="8"/>
      <c r="AE43" s="274"/>
    </row>
    <row r="44" spans="1:31" ht="16.5" customHeight="1" x14ac:dyDescent="0.2">
      <c r="A44" s="36"/>
      <c r="B44" s="36"/>
      <c r="C44" s="36"/>
      <c r="D44" s="35"/>
      <c r="E44" s="38"/>
      <c r="F44" s="114"/>
      <c r="G44" s="76"/>
      <c r="H44" s="76">
        <f>'Q to Premier'!C21</f>
        <v>0</v>
      </c>
      <c r="I44" s="36"/>
      <c r="J44" s="36"/>
      <c r="K44" s="36"/>
      <c r="L44" s="35"/>
      <c r="M44" s="38" t="s">
        <v>6</v>
      </c>
      <c r="N44" s="89" t="s">
        <v>457</v>
      </c>
      <c r="O44" s="8"/>
      <c r="P44" s="36"/>
      <c r="Q44" s="36"/>
      <c r="R44" s="36"/>
      <c r="S44" s="35"/>
      <c r="T44" s="115" t="s">
        <v>6</v>
      </c>
      <c r="U44" s="291" t="s">
        <v>477</v>
      </c>
      <c r="V44" s="8"/>
      <c r="W44" s="7"/>
      <c r="X44" s="38" t="s">
        <v>6</v>
      </c>
      <c r="Y44" s="278" t="s">
        <v>493</v>
      </c>
      <c r="Z44" s="278"/>
      <c r="AA44" s="38" t="s">
        <v>6</v>
      </c>
      <c r="AB44" s="278" t="s">
        <v>505</v>
      </c>
      <c r="AC44" s="8"/>
      <c r="AD44" s="58" t="s">
        <v>6</v>
      </c>
      <c r="AE44" s="273" t="s">
        <v>517</v>
      </c>
    </row>
    <row r="45" spans="1:31" ht="12.75" customHeight="1" x14ac:dyDescent="0.2">
      <c r="A45" s="36"/>
      <c r="B45" s="36"/>
      <c r="C45" s="36"/>
      <c r="D45" s="35"/>
      <c r="E45" s="38"/>
      <c r="F45" s="114"/>
      <c r="G45" s="76"/>
      <c r="H45" s="76">
        <f>'Q to Premier'!C22</f>
        <v>0</v>
      </c>
      <c r="I45" s="36"/>
      <c r="J45" s="36"/>
      <c r="K45" s="36"/>
      <c r="L45" s="35"/>
      <c r="M45" s="38" t="s">
        <v>6</v>
      </c>
      <c r="N45" s="191" t="s">
        <v>458</v>
      </c>
      <c r="O45" s="8"/>
      <c r="P45" s="36"/>
      <c r="Q45" s="36"/>
      <c r="R45" s="36"/>
      <c r="S45" s="35"/>
      <c r="T45" s="115"/>
      <c r="U45" s="291"/>
      <c r="V45" s="8"/>
      <c r="W45" s="7"/>
      <c r="X45" s="115"/>
      <c r="Y45" s="278"/>
      <c r="Z45" s="278"/>
      <c r="AA45" s="38"/>
      <c r="AB45" s="278"/>
      <c r="AC45" s="8"/>
      <c r="AE45" s="273"/>
    </row>
    <row r="46" spans="1:31" ht="12.75" customHeight="1" x14ac:dyDescent="0.2">
      <c r="A46" s="36"/>
      <c r="B46" s="36"/>
      <c r="C46" s="36"/>
      <c r="D46" s="35"/>
      <c r="E46" s="38"/>
      <c r="F46" s="114"/>
      <c r="G46" s="76"/>
      <c r="H46" s="76">
        <f>'Q to Premier'!C23</f>
        <v>0</v>
      </c>
      <c r="I46" s="36"/>
      <c r="J46" s="36"/>
      <c r="K46" s="36"/>
      <c r="L46" s="35"/>
      <c r="M46" s="38" t="s">
        <v>6</v>
      </c>
      <c r="N46" s="90" t="s">
        <v>459</v>
      </c>
      <c r="O46" s="8"/>
      <c r="P46" s="36"/>
      <c r="Q46" s="36"/>
      <c r="R46" s="36"/>
      <c r="S46" s="35"/>
      <c r="T46" s="115" t="s">
        <v>6</v>
      </c>
      <c r="U46" s="282" t="s">
        <v>478</v>
      </c>
      <c r="V46" s="8"/>
      <c r="W46" s="7"/>
      <c r="X46" s="115"/>
      <c r="Y46" s="278"/>
      <c r="Z46" s="278"/>
      <c r="AA46" s="115"/>
      <c r="AB46" s="276"/>
      <c r="AC46" s="8"/>
      <c r="AE46" s="273"/>
    </row>
    <row r="47" spans="1:31" ht="12.75" customHeight="1" x14ac:dyDescent="0.2">
      <c r="A47" s="36"/>
      <c r="B47" s="36"/>
      <c r="C47" s="36"/>
      <c r="D47" s="35"/>
      <c r="E47" s="38"/>
      <c r="F47" s="114"/>
      <c r="G47" s="76"/>
      <c r="H47" s="76">
        <f>'Q to Premier'!C24</f>
        <v>0</v>
      </c>
      <c r="I47" s="36"/>
      <c r="J47" s="36"/>
      <c r="K47" s="36"/>
      <c r="L47" s="35"/>
      <c r="M47" s="38"/>
      <c r="N47" s="90"/>
      <c r="O47" s="8"/>
      <c r="P47" s="36"/>
      <c r="Q47" s="36"/>
      <c r="R47" s="36"/>
      <c r="S47" s="35"/>
      <c r="U47" s="282"/>
      <c r="V47" s="8"/>
      <c r="W47" s="7"/>
      <c r="X47" s="115"/>
      <c r="Y47" s="278"/>
      <c r="Z47" s="278"/>
      <c r="AA47" s="90"/>
      <c r="AB47" s="277"/>
      <c r="AC47" s="8"/>
      <c r="AE47" s="273"/>
    </row>
    <row r="48" spans="1:31" ht="12.75" customHeight="1" x14ac:dyDescent="0.2">
      <c r="A48" s="36"/>
      <c r="B48" s="36"/>
      <c r="C48" s="36"/>
      <c r="D48" s="35"/>
      <c r="E48" s="38"/>
      <c r="F48" s="114"/>
      <c r="G48" s="76"/>
      <c r="H48" s="76">
        <f>'Q to Premier'!C25</f>
        <v>0</v>
      </c>
      <c r="I48" s="36"/>
      <c r="J48" s="36"/>
      <c r="K48" s="36"/>
      <c r="L48" s="35"/>
      <c r="M48" s="112"/>
      <c r="N48" s="112"/>
      <c r="O48" s="8"/>
      <c r="P48" s="36"/>
      <c r="Q48" s="36"/>
      <c r="R48" s="36"/>
      <c r="S48" s="35"/>
      <c r="U48" s="188"/>
      <c r="V48" s="8"/>
      <c r="W48" s="7"/>
      <c r="X48" s="115"/>
      <c r="Y48" s="98"/>
      <c r="Z48" s="5"/>
      <c r="AA48" s="37"/>
      <c r="AB48" s="37"/>
      <c r="AC48" s="8"/>
      <c r="AD48" s="58"/>
      <c r="AE48" s="273"/>
    </row>
    <row r="49" spans="1:31" ht="12.75" customHeight="1" x14ac:dyDescent="0.2">
      <c r="A49" s="36"/>
      <c r="B49" s="36"/>
      <c r="C49" s="36"/>
      <c r="D49" s="35"/>
      <c r="E49" s="38"/>
      <c r="F49" s="114"/>
      <c r="G49" s="76"/>
      <c r="H49" s="76">
        <f>'Q to Premier'!C26</f>
        <v>0</v>
      </c>
      <c r="I49" s="36"/>
      <c r="J49" s="36"/>
      <c r="K49" s="36"/>
      <c r="L49" s="35"/>
      <c r="M49" s="281" t="s">
        <v>466</v>
      </c>
      <c r="N49" s="281"/>
      <c r="O49" s="8"/>
      <c r="P49" s="36"/>
      <c r="Q49" s="36"/>
      <c r="R49" s="36"/>
      <c r="S49" s="35"/>
      <c r="T49" s="280" t="s">
        <v>479</v>
      </c>
      <c r="U49" s="280"/>
      <c r="V49" s="8"/>
      <c r="W49" s="53"/>
      <c r="X49" s="37" t="s">
        <v>494</v>
      </c>
      <c r="AA49" s="37" t="s">
        <v>500</v>
      </c>
      <c r="AB49" s="37"/>
      <c r="AC49" s="8"/>
      <c r="AD49" s="58"/>
      <c r="AE49" s="273"/>
    </row>
    <row r="50" spans="1:31" ht="12.75" customHeight="1" x14ac:dyDescent="0.2">
      <c r="A50" s="36"/>
      <c r="B50" s="36"/>
      <c r="C50" s="36"/>
      <c r="D50" s="35"/>
      <c r="E50" s="38"/>
      <c r="F50" s="114"/>
      <c r="G50" s="76"/>
      <c r="H50" s="76">
        <f>'Q to Premier'!C27</f>
        <v>0</v>
      </c>
      <c r="I50" s="36"/>
      <c r="J50" s="36"/>
      <c r="K50" s="36"/>
      <c r="L50" s="35"/>
      <c r="M50" s="38" t="s">
        <v>6</v>
      </c>
      <c r="N50" s="190" t="s">
        <v>510</v>
      </c>
      <c r="O50" s="8"/>
      <c r="P50" s="36"/>
      <c r="Q50" s="36"/>
      <c r="R50" s="36"/>
      <c r="S50" s="35"/>
      <c r="T50" s="280"/>
      <c r="U50" s="280"/>
      <c r="V50" s="8"/>
      <c r="W50" s="7"/>
      <c r="X50" s="38" t="s">
        <v>6</v>
      </c>
      <c r="Y50" s="283" t="s">
        <v>495</v>
      </c>
      <c r="Z50" s="283"/>
      <c r="AA50" s="38" t="s">
        <v>6</v>
      </c>
      <c r="AB50" s="90" t="s">
        <v>489</v>
      </c>
      <c r="AC50" s="8"/>
      <c r="AE50" s="273"/>
    </row>
    <row r="51" spans="1:31" ht="12.75" customHeight="1" x14ac:dyDescent="0.2">
      <c r="A51" s="36"/>
      <c r="B51" s="36"/>
      <c r="C51" s="36"/>
      <c r="D51" s="35"/>
      <c r="E51" s="38"/>
      <c r="F51" s="114"/>
      <c r="G51" s="76"/>
      <c r="H51" s="76">
        <f>'Q to Premier'!C28</f>
        <v>0</v>
      </c>
      <c r="I51" s="36"/>
      <c r="J51" s="36"/>
      <c r="K51" s="36"/>
      <c r="L51" s="35"/>
      <c r="M51" s="38" t="s">
        <v>6</v>
      </c>
      <c r="N51" s="278" t="s">
        <v>511</v>
      </c>
      <c r="O51" s="8"/>
      <c r="P51" s="36"/>
      <c r="Q51" s="36"/>
      <c r="R51" s="36"/>
      <c r="S51" s="35"/>
      <c r="T51" s="115" t="s">
        <v>6</v>
      </c>
      <c r="U51" s="120" t="s">
        <v>480</v>
      </c>
      <c r="V51" s="8"/>
      <c r="W51" s="7"/>
      <c r="X51" s="38"/>
      <c r="Y51" s="283"/>
      <c r="Z51" s="283"/>
      <c r="AA51" s="38"/>
      <c r="AB51" s="90"/>
      <c r="AC51" s="8"/>
      <c r="AE51" s="273"/>
    </row>
    <row r="52" spans="1:31" ht="12.75" customHeight="1" x14ac:dyDescent="0.2">
      <c r="A52" s="36"/>
      <c r="B52" s="36"/>
      <c r="C52" s="36"/>
      <c r="D52" s="35"/>
      <c r="E52" s="38"/>
      <c r="F52" s="114"/>
      <c r="G52" s="76"/>
      <c r="H52" s="76">
        <f>'Q to Premier'!C29</f>
        <v>0</v>
      </c>
      <c r="I52" s="36"/>
      <c r="J52" s="36"/>
      <c r="K52" s="36"/>
      <c r="L52" s="35"/>
      <c r="M52" s="38"/>
      <c r="N52" s="278"/>
      <c r="O52" s="8"/>
      <c r="P52" s="36"/>
      <c r="Q52" s="36"/>
      <c r="R52" s="36"/>
      <c r="S52" s="35"/>
      <c r="T52" s="115" t="s">
        <v>6</v>
      </c>
      <c r="U52" s="94" t="s">
        <v>481</v>
      </c>
      <c r="V52" s="8"/>
      <c r="W52" s="7"/>
      <c r="X52" s="115"/>
      <c r="Y52" s="284"/>
      <c r="Z52" s="284"/>
      <c r="AA52" s="38"/>
      <c r="AB52" s="121"/>
      <c r="AC52" s="8"/>
      <c r="AD52" s="58"/>
      <c r="AE52" s="273"/>
    </row>
    <row r="53" spans="1:31" ht="12.75" customHeight="1" x14ac:dyDescent="0.2">
      <c r="A53" s="36"/>
      <c r="B53" s="36"/>
      <c r="C53" s="36"/>
      <c r="D53" s="35"/>
      <c r="E53" s="38"/>
      <c r="F53" s="114"/>
      <c r="G53" s="76"/>
      <c r="H53" s="76">
        <f>'Q to Premier'!C30</f>
        <v>0</v>
      </c>
      <c r="I53" s="36"/>
      <c r="J53" s="36"/>
      <c r="K53" s="36"/>
      <c r="L53" s="35"/>
      <c r="M53" s="232" t="s">
        <v>6</v>
      </c>
      <c r="N53" s="278" t="s">
        <v>512</v>
      </c>
      <c r="O53" s="8"/>
      <c r="P53" s="36"/>
      <c r="Q53" s="36"/>
      <c r="R53" s="36"/>
      <c r="S53" s="35"/>
      <c r="T53" s="115" t="s">
        <v>6</v>
      </c>
      <c r="U53" s="88" t="s">
        <v>482</v>
      </c>
      <c r="V53" s="8"/>
      <c r="W53" s="7"/>
      <c r="X53" s="115"/>
      <c r="Y53" s="278"/>
      <c r="Z53" s="278"/>
      <c r="AA53" s="115"/>
      <c r="AB53" s="121"/>
      <c r="AC53" s="8"/>
      <c r="AD53" s="57"/>
      <c r="AE53" s="273"/>
    </row>
    <row r="54" spans="1:31" ht="12.75" customHeight="1" x14ac:dyDescent="0.2">
      <c r="A54" s="36"/>
      <c r="B54" s="36"/>
      <c r="C54" s="36"/>
      <c r="D54" s="35"/>
      <c r="E54" s="38"/>
      <c r="F54" s="114"/>
      <c r="G54" s="76"/>
      <c r="H54" s="76">
        <f>'Q to Premier'!C31</f>
        <v>0</v>
      </c>
      <c r="I54" s="36"/>
      <c r="J54" s="36"/>
      <c r="K54" s="36"/>
      <c r="L54" s="35"/>
      <c r="M54" s="272"/>
      <c r="N54" s="278"/>
      <c r="O54" s="8"/>
      <c r="P54" s="36"/>
      <c r="Q54" s="36"/>
      <c r="R54" s="36"/>
      <c r="S54" s="35"/>
      <c r="U54" s="90"/>
      <c r="V54" s="8"/>
      <c r="W54" s="7"/>
      <c r="X54" s="38"/>
      <c r="Y54" s="285"/>
      <c r="Z54" s="285"/>
      <c r="AA54" s="115"/>
      <c r="AB54" s="121"/>
      <c r="AC54" s="8"/>
      <c r="AD54" s="57"/>
      <c r="AE54" s="273"/>
    </row>
    <row r="55" spans="1:31" ht="19.5" customHeight="1" thickBot="1" x14ac:dyDescent="0.25">
      <c r="A55" s="40"/>
      <c r="B55" s="40"/>
      <c r="C55" s="40"/>
      <c r="D55" s="41"/>
      <c r="E55" s="42"/>
      <c r="F55" s="43"/>
      <c r="G55" s="43"/>
      <c r="H55" s="44"/>
      <c r="I55" s="45"/>
      <c r="J55" s="45"/>
      <c r="K55" s="45"/>
      <c r="L55" s="45"/>
      <c r="M55" s="79" t="s">
        <v>154</v>
      </c>
      <c r="N55" s="78"/>
      <c r="O55" s="78"/>
      <c r="P55" s="78"/>
      <c r="Q55" s="78"/>
      <c r="R55" s="78"/>
      <c r="S55" s="78"/>
      <c r="T55" s="42"/>
      <c r="U55" s="43"/>
      <c r="V55" s="44"/>
      <c r="W55" s="45"/>
      <c r="X55" s="45"/>
      <c r="Y55" s="45"/>
      <c r="Z55" s="45"/>
      <c r="AA55" s="42"/>
      <c r="AB55" s="43"/>
      <c r="AC55" s="44"/>
      <c r="AD55" s="55"/>
      <c r="AE55" s="275"/>
    </row>
    <row r="56" spans="1:31" ht="12.75" customHeight="1" thickTop="1" x14ac:dyDescent="0.2">
      <c r="A56" s="7"/>
      <c r="B56" s="7"/>
      <c r="C56" s="7"/>
      <c r="D56" s="5"/>
      <c r="E56" s="47"/>
      <c r="F56" s="48"/>
      <c r="G56" s="48"/>
      <c r="H56" s="8"/>
      <c r="I56" s="46"/>
      <c r="J56" s="46"/>
      <c r="K56" s="46"/>
      <c r="L56" s="46"/>
      <c r="M56" s="101"/>
      <c r="N56" s="102"/>
      <c r="O56" s="102"/>
      <c r="P56" s="102"/>
      <c r="Q56" s="102"/>
      <c r="R56" s="102"/>
      <c r="S56" s="102"/>
      <c r="T56" s="47"/>
      <c r="U56" s="48"/>
      <c r="V56" s="8"/>
      <c r="W56" s="46"/>
      <c r="X56" s="46"/>
      <c r="Y56" s="46"/>
      <c r="Z56" s="46"/>
      <c r="AA56" s="47"/>
      <c r="AB56" s="48"/>
      <c r="AC56" s="8"/>
      <c r="AD56" s="103"/>
      <c r="AE56" s="59"/>
    </row>
    <row r="57" spans="1:31" x14ac:dyDescent="0.2">
      <c r="A57" s="5"/>
      <c r="B57" s="5"/>
      <c r="C57" s="5"/>
      <c r="D57" s="5"/>
      <c r="E57" s="5"/>
      <c r="F57" s="5"/>
      <c r="G57" s="5"/>
      <c r="I57" s="5"/>
      <c r="AD57" s="5"/>
      <c r="AE57" s="52" t="s">
        <v>41</v>
      </c>
    </row>
    <row r="58" spans="1:31" x14ac:dyDescent="0.2">
      <c r="A58" s="5"/>
      <c r="B58" s="5"/>
      <c r="C58" s="5"/>
      <c r="D58" s="5"/>
      <c r="E58" s="5"/>
      <c r="F58" s="5"/>
      <c r="G58" s="5"/>
      <c r="I58" s="5"/>
      <c r="AD58" s="5"/>
    </row>
    <row r="59" spans="1:31" x14ac:dyDescent="0.2">
      <c r="A59" s="5"/>
      <c r="B59" s="5"/>
      <c r="C59" s="5"/>
      <c r="D59" s="5"/>
      <c r="E59" s="5"/>
      <c r="F59" s="5"/>
      <c r="G59" s="5"/>
      <c r="I59" s="5"/>
      <c r="AD59" s="5"/>
    </row>
  </sheetData>
  <customSheetViews>
    <customSheetView guid="{9476EE30-1D4D-4CC9-9C5C-90200D288427}" scale="75" showGridLines="0" showRowCol="0" fitToPage="1" printArea="1" hiddenColumns="1" showRuler="0" topLeftCell="A6">
      <selection activeCell="F27" sqref="F27:F50"/>
      <pageMargins left="0.25" right="0.25" top="0.5" bottom="0" header="0.1" footer="0"/>
      <printOptions horizontalCentered="1"/>
      <pageSetup paperSize="5" scale="66" orientation="landscape" horizontalDpi="360" verticalDpi="4294967293" r:id="rId1"/>
      <headerFooter alignWithMargins="0"/>
    </customSheetView>
    <customSheetView guid="{777E3F0C-3EF2-4369-AF82-74BA28FB5BB8}" scale="75" showGridLines="0" showRowCol="0" fitToPage="1" printArea="1" hiddenColumns="1" showRuler="0">
      <selection sqref="A1:AD1"/>
      <pageMargins left="0.25" right="0.25" top="0.5" bottom="0" header="0.1" footer="0"/>
      <printOptions horizontalCentered="1"/>
      <pageSetup paperSize="5" scale="66" orientation="landscape" horizontalDpi="360" verticalDpi="4294967293" r:id="rId2"/>
      <headerFooter alignWithMargins="0"/>
    </customSheetView>
  </customSheetViews>
  <mergeCells count="54">
    <mergeCell ref="Y26:Z27"/>
    <mergeCell ref="Y32:Z32"/>
    <mergeCell ref="N38:N39"/>
    <mergeCell ref="T23:U24"/>
    <mergeCell ref="U32:U33"/>
    <mergeCell ref="T37:U38"/>
    <mergeCell ref="Y29:Z30"/>
    <mergeCell ref="Y38:Z38"/>
    <mergeCell ref="AB27:AB28"/>
    <mergeCell ref="E25:F26"/>
    <mergeCell ref="Y53:Z53"/>
    <mergeCell ref="Y40:Z40"/>
    <mergeCell ref="Y41:Z41"/>
    <mergeCell ref="Y28:Z28"/>
    <mergeCell ref="M30:N30"/>
    <mergeCell ref="T29:U31"/>
    <mergeCell ref="U25:U26"/>
    <mergeCell ref="U44:U45"/>
    <mergeCell ref="AB44:AB45"/>
    <mergeCell ref="N51:N52"/>
    <mergeCell ref="M36:N36"/>
    <mergeCell ref="M42:N43"/>
    <mergeCell ref="T42:U43"/>
    <mergeCell ref="A1:AE1"/>
    <mergeCell ref="A21:F22"/>
    <mergeCell ref="A3:F4"/>
    <mergeCell ref="W21:AB22"/>
    <mergeCell ref="AD3:AE4"/>
    <mergeCell ref="B6:G7"/>
    <mergeCell ref="B8:G10"/>
    <mergeCell ref="B11:G13"/>
    <mergeCell ref="I3:N4"/>
    <mergeCell ref="P3:U4"/>
    <mergeCell ref="W3:AB4"/>
    <mergeCell ref="I21:U22"/>
    <mergeCell ref="T49:U50"/>
    <mergeCell ref="M49:N49"/>
    <mergeCell ref="U46:U47"/>
    <mergeCell ref="N53:N54"/>
    <mergeCell ref="Y50:Z51"/>
    <mergeCell ref="Y52:Z52"/>
    <mergeCell ref="Y54:Z54"/>
    <mergeCell ref="AB46:AB47"/>
    <mergeCell ref="AB40:AB41"/>
    <mergeCell ref="Y33:Z34"/>
    <mergeCell ref="Y35:Z35"/>
    <mergeCell ref="Y44:Z44"/>
    <mergeCell ref="Y45:Z45"/>
    <mergeCell ref="Y46:Z47"/>
    <mergeCell ref="AE30:AE40"/>
    <mergeCell ref="AE41:AE43"/>
    <mergeCell ref="AE44:AE55"/>
    <mergeCell ref="AE5:AE14"/>
    <mergeCell ref="AE15:AE29"/>
  </mergeCells>
  <phoneticPr fontId="0" type="noConversion"/>
  <printOptions horizontalCentered="1"/>
  <pageMargins left="0.25" right="0.25" top="0.5" bottom="0" header="0.1" footer="0"/>
  <pageSetup paperSize="5" scale="65" orientation="landscape" r:id="rId3"/>
  <headerFooter alignWithMargins="0"/>
  <drawing r:id="rId4"/>
  <legacyDrawing r:id="rId5"/>
  <oleObjects>
    <mc:AlternateContent xmlns:mc="http://schemas.openxmlformats.org/markup-compatibility/2006">
      <mc:Choice Requires="x14">
        <oleObject progId="Word.Document.8" shapeId="14338" r:id="rId6">
          <objectPr defaultSize="0" autoPict="0" r:id="rId7">
            <anchor moveWithCells="1">
              <from>
                <xdr:col>13</xdr:col>
                <xdr:colOff>419100</xdr:colOff>
                <xdr:row>56</xdr:row>
                <xdr:rowOff>0</xdr:rowOff>
              </from>
              <to>
                <xdr:col>25</xdr:col>
                <xdr:colOff>1285875</xdr:colOff>
                <xdr:row>58</xdr:row>
                <xdr:rowOff>0</xdr:rowOff>
              </to>
            </anchor>
          </objectPr>
        </oleObject>
      </mc:Choice>
      <mc:Fallback>
        <oleObject progId="Word.Document.8" shapeId="14338" r:id="rId6"/>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7"/>
  <sheetViews>
    <sheetView workbookViewId="0">
      <selection activeCell="C17" sqref="C17"/>
    </sheetView>
  </sheetViews>
  <sheetFormatPr defaultRowHeight="12.75" x14ac:dyDescent="0.2"/>
  <cols>
    <col min="1" max="1" width="46.85546875" customWidth="1"/>
    <col min="2" max="2" width="14" customWidth="1"/>
    <col min="3" max="3" width="13.140625" customWidth="1"/>
    <col min="4" max="4" width="17.5703125" customWidth="1"/>
    <col min="5" max="5" width="23" style="76" customWidth="1"/>
    <col min="6" max="6" width="20.140625" customWidth="1"/>
  </cols>
  <sheetData>
    <row r="1" spans="1:6" ht="15.75" x14ac:dyDescent="0.2">
      <c r="A1" s="15" t="s">
        <v>16</v>
      </c>
      <c r="B1" s="13"/>
      <c r="D1" s="7"/>
      <c r="E1" s="8"/>
    </row>
    <row r="2" spans="1:6" x14ac:dyDescent="0.2">
      <c r="D2" s="7"/>
      <c r="E2" s="148" t="s">
        <v>29</v>
      </c>
      <c r="F2" s="117" t="s">
        <v>22</v>
      </c>
    </row>
    <row r="3" spans="1:6" ht="30" x14ac:dyDescent="0.2">
      <c r="A3" s="20" t="s">
        <v>21</v>
      </c>
      <c r="B3" s="20" t="s">
        <v>22</v>
      </c>
      <c r="D3" s="245"/>
      <c r="E3" s="172" t="s">
        <v>261</v>
      </c>
      <c r="F3" s="117">
        <v>5</v>
      </c>
    </row>
    <row r="4" spans="1:6" ht="15" x14ac:dyDescent="0.2">
      <c r="A4" s="172" t="s">
        <v>261</v>
      </c>
      <c r="B4" s="244">
        <v>5</v>
      </c>
      <c r="C4" s="182"/>
      <c r="D4" s="257"/>
      <c r="E4" s="252" t="s">
        <v>252</v>
      </c>
      <c r="F4" s="117">
        <v>4</v>
      </c>
    </row>
    <row r="5" spans="1:6" ht="28.5" x14ac:dyDescent="0.2">
      <c r="A5" s="252" t="s">
        <v>252</v>
      </c>
      <c r="B5" s="244">
        <v>4</v>
      </c>
      <c r="C5" s="117"/>
      <c r="D5" s="252"/>
      <c r="E5" s="252" t="s">
        <v>371</v>
      </c>
      <c r="F5" s="117">
        <v>3</v>
      </c>
    </row>
    <row r="6" spans="1:6" ht="15" x14ac:dyDescent="0.2">
      <c r="A6" s="252" t="s">
        <v>371</v>
      </c>
      <c r="B6" s="244">
        <v>3</v>
      </c>
      <c r="C6" s="117"/>
      <c r="D6" s="172"/>
      <c r="E6" s="248" t="s">
        <v>412</v>
      </c>
      <c r="F6" s="244">
        <v>1</v>
      </c>
    </row>
    <row r="7" spans="1:6" ht="30" x14ac:dyDescent="0.2">
      <c r="A7" s="248" t="s">
        <v>412</v>
      </c>
      <c r="B7" s="244">
        <v>1</v>
      </c>
      <c r="C7" s="117"/>
      <c r="D7" s="252"/>
      <c r="E7" s="257" t="s">
        <v>260</v>
      </c>
      <c r="F7" s="117">
        <v>1</v>
      </c>
    </row>
    <row r="8" spans="1:6" ht="15" x14ac:dyDescent="0.2">
      <c r="A8" s="257" t="s">
        <v>260</v>
      </c>
      <c r="B8" s="244">
        <v>1</v>
      </c>
      <c r="C8" s="117"/>
      <c r="D8" s="252"/>
      <c r="E8" s="252" t="s">
        <v>349</v>
      </c>
      <c r="F8" s="244">
        <v>1</v>
      </c>
    </row>
    <row r="9" spans="1:6" ht="15" x14ac:dyDescent="0.2">
      <c r="A9" s="252" t="s">
        <v>349</v>
      </c>
      <c r="B9" s="244">
        <v>1</v>
      </c>
      <c r="C9" s="117"/>
      <c r="D9" s="252"/>
      <c r="E9" s="172" t="s">
        <v>283</v>
      </c>
      <c r="F9" s="117">
        <v>1</v>
      </c>
    </row>
    <row r="10" spans="1:6" ht="15" x14ac:dyDescent="0.2">
      <c r="A10" s="172" t="s">
        <v>283</v>
      </c>
      <c r="B10" s="244">
        <v>1</v>
      </c>
      <c r="C10" s="117"/>
      <c r="D10" s="252"/>
      <c r="E10" s="257" t="s">
        <v>270</v>
      </c>
      <c r="F10" s="244">
        <v>1</v>
      </c>
    </row>
    <row r="11" spans="1:6" ht="15" x14ac:dyDescent="0.2">
      <c r="A11" s="257" t="s">
        <v>270</v>
      </c>
      <c r="B11" s="244">
        <v>1</v>
      </c>
      <c r="C11" s="117"/>
      <c r="D11" s="257"/>
      <c r="E11" s="172" t="s">
        <v>288</v>
      </c>
      <c r="F11" s="244">
        <v>1</v>
      </c>
    </row>
    <row r="12" spans="1:6" ht="15" x14ac:dyDescent="0.2">
      <c r="A12" s="172" t="s">
        <v>288</v>
      </c>
      <c r="B12" s="244">
        <v>1</v>
      </c>
      <c r="C12" s="117"/>
      <c r="D12" s="172"/>
      <c r="E12" s="252" t="s">
        <v>345</v>
      </c>
      <c r="F12" s="244">
        <v>1</v>
      </c>
    </row>
    <row r="13" spans="1:6" ht="15" x14ac:dyDescent="0.2">
      <c r="A13" s="252" t="s">
        <v>345</v>
      </c>
      <c r="B13" s="244">
        <v>1</v>
      </c>
      <c r="C13" s="117"/>
      <c r="D13" s="172"/>
      <c r="E13" s="248" t="s">
        <v>402</v>
      </c>
      <c r="F13" s="244">
        <v>1</v>
      </c>
    </row>
    <row r="14" spans="1:6" ht="28.5" x14ac:dyDescent="0.2">
      <c r="A14" s="248" t="s">
        <v>402</v>
      </c>
      <c r="B14" s="244">
        <v>1</v>
      </c>
      <c r="C14" s="117"/>
      <c r="D14" s="257"/>
      <c r="E14" s="252" t="s">
        <v>358</v>
      </c>
      <c r="F14" s="117">
        <v>1</v>
      </c>
    </row>
    <row r="15" spans="1:6" ht="30" x14ac:dyDescent="0.2">
      <c r="A15" s="252" t="s">
        <v>358</v>
      </c>
      <c r="B15" s="244">
        <v>1</v>
      </c>
      <c r="C15" s="117"/>
      <c r="D15" s="252"/>
      <c r="E15" s="172" t="s">
        <v>285</v>
      </c>
      <c r="F15" s="117">
        <v>1</v>
      </c>
    </row>
    <row r="16" spans="1:6" ht="42.75" x14ac:dyDescent="0.2">
      <c r="A16" s="172" t="s">
        <v>285</v>
      </c>
      <c r="B16" s="244">
        <v>1</v>
      </c>
      <c r="C16" s="117">
        <f>SUM(B4:B16)</f>
        <v>22</v>
      </c>
      <c r="D16" s="252"/>
      <c r="E16" s="252" t="s">
        <v>346</v>
      </c>
      <c r="F16" s="117">
        <v>0</v>
      </c>
    </row>
    <row r="17" spans="1:6" ht="14.25" x14ac:dyDescent="0.2">
      <c r="A17" s="252"/>
      <c r="B17" s="244"/>
      <c r="C17" s="117"/>
      <c r="D17" s="252"/>
      <c r="E17" s="252" t="s">
        <v>360</v>
      </c>
      <c r="F17" s="117"/>
    </row>
    <row r="18" spans="1:6" ht="28.5" x14ac:dyDescent="0.2">
      <c r="A18" s="148"/>
      <c r="B18" s="117"/>
      <c r="C18" s="117"/>
      <c r="D18" s="252"/>
      <c r="E18" s="252" t="s">
        <v>343</v>
      </c>
      <c r="F18" s="117"/>
    </row>
    <row r="19" spans="1:6" ht="30" x14ac:dyDescent="0.2">
      <c r="A19" s="27"/>
      <c r="B19" s="117"/>
      <c r="C19" s="117"/>
      <c r="D19" s="252"/>
      <c r="E19" s="257" t="s">
        <v>259</v>
      </c>
      <c r="F19" s="117"/>
    </row>
    <row r="20" spans="1:6" ht="14.25" x14ac:dyDescent="0.2">
      <c r="A20" s="170"/>
      <c r="B20" s="117"/>
      <c r="C20" s="117"/>
      <c r="D20" s="245"/>
      <c r="E20" s="252" t="s">
        <v>361</v>
      </c>
      <c r="F20" s="117"/>
    </row>
    <row r="21" spans="1:6" ht="14.25" x14ac:dyDescent="0.2">
      <c r="A21" s="148"/>
      <c r="B21" s="117"/>
      <c r="C21" s="117"/>
      <c r="D21" s="252"/>
      <c r="E21" s="252" t="s">
        <v>372</v>
      </c>
      <c r="F21" s="117"/>
    </row>
    <row r="22" spans="1:6" ht="14.25" x14ac:dyDescent="0.2">
      <c r="A22" s="27"/>
      <c r="B22" s="117"/>
      <c r="C22" s="117"/>
      <c r="D22" s="245"/>
      <c r="E22" s="252" t="s">
        <v>347</v>
      </c>
      <c r="F22" s="117"/>
    </row>
    <row r="23" spans="1:6" ht="14.25" x14ac:dyDescent="0.2">
      <c r="A23" s="148"/>
      <c r="B23" s="117"/>
      <c r="C23" s="117"/>
      <c r="D23" s="252"/>
      <c r="E23" s="252" t="s">
        <v>252</v>
      </c>
      <c r="F23" s="244"/>
    </row>
    <row r="24" spans="1:6" ht="15" x14ac:dyDescent="0.2">
      <c r="A24" s="95"/>
      <c r="B24" s="117"/>
      <c r="C24" s="117"/>
      <c r="D24" s="172"/>
      <c r="E24" s="255" t="s">
        <v>252</v>
      </c>
      <c r="F24" s="244"/>
    </row>
    <row r="25" spans="1:6" ht="14.25" x14ac:dyDescent="0.2">
      <c r="A25" s="148"/>
      <c r="B25" s="117"/>
      <c r="C25" s="117"/>
      <c r="D25" s="252"/>
      <c r="E25" s="252"/>
      <c r="F25" s="117"/>
    </row>
    <row r="26" spans="1:6" x14ac:dyDescent="0.2">
      <c r="A26" s="170"/>
      <c r="B26" s="117"/>
      <c r="C26" s="117"/>
      <c r="D26" s="245"/>
      <c r="E26" s="248"/>
      <c r="F26" s="117"/>
    </row>
    <row r="27" spans="1:6" ht="15" x14ac:dyDescent="0.2">
      <c r="A27" s="148"/>
      <c r="B27" s="117"/>
      <c r="C27" s="117"/>
      <c r="D27" s="257"/>
      <c r="E27" s="257"/>
      <c r="F27" s="117"/>
    </row>
    <row r="28" spans="1:6" ht="15" x14ac:dyDescent="0.2">
      <c r="A28" s="97"/>
      <c r="B28" s="117"/>
      <c r="C28" s="117"/>
      <c r="D28" s="257"/>
      <c r="E28" s="257"/>
      <c r="F28" s="117"/>
    </row>
    <row r="29" spans="1:6" ht="15" x14ac:dyDescent="0.2">
      <c r="A29" s="120"/>
      <c r="B29" s="117"/>
      <c r="C29" s="117"/>
      <c r="D29" s="172"/>
      <c r="E29" s="172"/>
      <c r="F29" s="117"/>
    </row>
    <row r="30" spans="1:6" ht="15" x14ac:dyDescent="0.2">
      <c r="A30" s="148"/>
      <c r="B30" s="117"/>
      <c r="C30" s="117"/>
      <c r="D30" s="172"/>
      <c r="E30" s="172"/>
      <c r="F30" s="117"/>
    </row>
    <row r="31" spans="1:6" ht="15" x14ac:dyDescent="0.2">
      <c r="A31" s="148"/>
      <c r="B31" s="117"/>
      <c r="C31" s="117"/>
      <c r="D31" s="257"/>
      <c r="E31" s="257"/>
      <c r="F31" s="117"/>
    </row>
    <row r="32" spans="1:6" ht="15" x14ac:dyDescent="0.2">
      <c r="A32" s="170"/>
      <c r="B32" s="117"/>
      <c r="C32" s="117"/>
      <c r="D32" s="257"/>
      <c r="E32" s="257"/>
      <c r="F32" s="117"/>
    </row>
    <row r="33" spans="1:6" ht="14.25" x14ac:dyDescent="0.2">
      <c r="A33" s="117"/>
      <c r="B33" s="117"/>
      <c r="C33" s="117"/>
      <c r="D33" s="252"/>
      <c r="E33" s="252"/>
      <c r="F33" s="117"/>
    </row>
    <row r="34" spans="1:6" ht="14.25" x14ac:dyDescent="0.2">
      <c r="A34" s="148"/>
      <c r="B34" s="117"/>
      <c r="C34" s="117"/>
      <c r="D34" s="252"/>
      <c r="E34" s="252"/>
      <c r="F34" s="117"/>
    </row>
    <row r="35" spans="1:6" ht="14.25" x14ac:dyDescent="0.2">
      <c r="A35" s="27"/>
      <c r="B35" s="117"/>
      <c r="C35" s="117"/>
      <c r="D35" s="252"/>
      <c r="E35" s="252"/>
      <c r="F35" s="117"/>
    </row>
    <row r="36" spans="1:6" ht="15" x14ac:dyDescent="0.2">
      <c r="A36" s="120"/>
      <c r="B36" s="117"/>
      <c r="C36" s="117"/>
      <c r="D36" s="257"/>
      <c r="E36" s="257"/>
      <c r="F36" s="117"/>
    </row>
    <row r="37" spans="1:6" ht="15" x14ac:dyDescent="0.2">
      <c r="A37" s="117"/>
      <c r="B37" s="117"/>
      <c r="C37" s="117"/>
      <c r="D37" s="257"/>
      <c r="E37" s="257"/>
      <c r="F37" s="117"/>
    </row>
    <row r="38" spans="1:6" ht="15" x14ac:dyDescent="0.2">
      <c r="A38" s="148"/>
      <c r="B38" s="117"/>
      <c r="C38" s="117"/>
      <c r="D38" s="257"/>
      <c r="E38" s="257"/>
      <c r="F38" s="117"/>
    </row>
    <row r="39" spans="1:6" ht="15" x14ac:dyDescent="0.2">
      <c r="A39" s="148"/>
      <c r="B39" s="117"/>
      <c r="C39" s="117"/>
      <c r="D39" s="257"/>
      <c r="E39" s="257"/>
      <c r="F39" s="117"/>
    </row>
    <row r="40" spans="1:6" ht="15" x14ac:dyDescent="0.2">
      <c r="A40" s="170"/>
      <c r="B40" s="117"/>
      <c r="C40" s="117"/>
      <c r="D40" s="172"/>
      <c r="E40" s="172"/>
      <c r="F40" s="117"/>
    </row>
    <row r="41" spans="1:6" ht="15" x14ac:dyDescent="0.2">
      <c r="A41" s="148"/>
      <c r="B41" s="117"/>
      <c r="C41" s="117"/>
      <c r="D41" s="257"/>
      <c r="E41" s="257"/>
      <c r="F41" s="117"/>
    </row>
    <row r="42" spans="1:6" ht="15" x14ac:dyDescent="0.2">
      <c r="A42" s="95"/>
      <c r="B42" s="117"/>
      <c r="C42" s="117"/>
      <c r="D42" s="257"/>
      <c r="E42" s="257"/>
      <c r="F42" s="117"/>
    </row>
    <row r="43" spans="1:6" ht="15" x14ac:dyDescent="0.2">
      <c r="A43" s="148"/>
      <c r="B43" s="117"/>
      <c r="C43" s="117"/>
      <c r="D43" s="257"/>
      <c r="E43" s="257"/>
      <c r="F43" s="117"/>
    </row>
    <row r="44" spans="1:6" ht="14.25" x14ac:dyDescent="0.2">
      <c r="A44" s="117"/>
      <c r="B44" s="117"/>
      <c r="C44" s="117"/>
      <c r="D44" s="252"/>
      <c r="E44" s="252"/>
      <c r="F44" s="117"/>
    </row>
    <row r="45" spans="1:6" ht="14.25" x14ac:dyDescent="0.2">
      <c r="A45" s="170"/>
      <c r="B45" s="117"/>
      <c r="C45" s="117"/>
      <c r="D45" s="252"/>
      <c r="E45" s="252"/>
      <c r="F45" s="117"/>
    </row>
    <row r="46" spans="1:6" ht="14.25" x14ac:dyDescent="0.2">
      <c r="A46" s="148"/>
      <c r="B46" s="117"/>
      <c r="C46" s="117"/>
      <c r="D46" s="252"/>
      <c r="E46" s="252"/>
      <c r="F46" s="117"/>
    </row>
    <row r="47" spans="1:6" ht="15" x14ac:dyDescent="0.2">
      <c r="A47" s="148"/>
      <c r="B47" s="117"/>
      <c r="C47" s="117"/>
      <c r="D47" s="172"/>
      <c r="E47" s="172"/>
      <c r="F47" s="117"/>
    </row>
    <row r="48" spans="1:6" ht="15" x14ac:dyDescent="0.2">
      <c r="A48" s="170"/>
      <c r="B48" s="117"/>
      <c r="C48" s="117"/>
      <c r="D48" s="257"/>
      <c r="E48" s="257"/>
      <c r="F48" s="117"/>
    </row>
    <row r="49" spans="1:6" ht="14.25" x14ac:dyDescent="0.2">
      <c r="A49" s="148"/>
      <c r="B49" s="117"/>
      <c r="C49" s="117"/>
      <c r="D49" s="252"/>
      <c r="E49" s="252"/>
      <c r="F49" s="117"/>
    </row>
    <row r="50" spans="1:6" x14ac:dyDescent="0.2">
      <c r="A50" s="148"/>
      <c r="B50" s="117"/>
      <c r="C50" s="117"/>
      <c r="D50" s="245"/>
      <c r="E50" s="248"/>
      <c r="F50" s="117"/>
    </row>
    <row r="51" spans="1:6" ht="15" x14ac:dyDescent="0.2">
      <c r="A51" s="148"/>
      <c r="B51" s="117"/>
      <c r="C51" s="117"/>
      <c r="D51" s="257"/>
      <c r="E51" s="257"/>
      <c r="F51" s="117"/>
    </row>
    <row r="52" spans="1:6" ht="15" x14ac:dyDescent="0.2">
      <c r="A52" s="117"/>
      <c r="B52" s="117"/>
      <c r="C52" s="117"/>
      <c r="D52" s="257"/>
      <c r="E52" s="257"/>
      <c r="F52" s="117"/>
    </row>
    <row r="53" spans="1:6" ht="14.25" x14ac:dyDescent="0.2">
      <c r="A53" s="148"/>
      <c r="B53" s="117"/>
      <c r="C53" s="117"/>
      <c r="D53" s="252"/>
      <c r="E53" s="252"/>
      <c r="F53" s="117"/>
    </row>
    <row r="54" spans="1:6" ht="15" x14ac:dyDescent="0.2">
      <c r="A54" s="170"/>
      <c r="B54" s="117"/>
      <c r="C54" s="117"/>
      <c r="D54" s="257"/>
      <c r="E54" s="257"/>
      <c r="F54" s="117"/>
    </row>
    <row r="55" spans="1:6" ht="15" x14ac:dyDescent="0.2">
      <c r="A55" s="148"/>
      <c r="B55" s="117"/>
      <c r="C55" s="117"/>
      <c r="D55" s="257"/>
      <c r="E55" s="257"/>
      <c r="F55" s="117"/>
    </row>
    <row r="56" spans="1:6" ht="15" x14ac:dyDescent="0.2">
      <c r="A56" s="148"/>
      <c r="B56" s="117"/>
      <c r="C56" s="117"/>
      <c r="D56" s="257"/>
      <c r="E56" s="257"/>
      <c r="F56" s="117"/>
    </row>
    <row r="57" spans="1:6" x14ac:dyDescent="0.2">
      <c r="A57" s="170"/>
      <c r="B57" s="117"/>
      <c r="C57" s="117"/>
      <c r="D57" s="245"/>
      <c r="E57" s="255"/>
      <c r="F57" s="117"/>
    </row>
    <row r="58" spans="1:6" ht="15" x14ac:dyDescent="0.2">
      <c r="A58" s="27"/>
      <c r="B58" s="117"/>
      <c r="C58" s="117"/>
      <c r="D58" s="172"/>
      <c r="E58" s="172"/>
      <c r="F58" s="117"/>
    </row>
    <row r="59" spans="1:6" ht="15" x14ac:dyDescent="0.2">
      <c r="A59" s="148"/>
      <c r="B59" s="117"/>
      <c r="C59" s="117"/>
      <c r="D59" s="172"/>
      <c r="E59" s="172"/>
      <c r="F59" s="117"/>
    </row>
    <row r="60" spans="1:6" ht="15" x14ac:dyDescent="0.2">
      <c r="A60" s="148"/>
      <c r="B60" s="117"/>
      <c r="C60" s="117"/>
      <c r="D60" s="172"/>
      <c r="E60" s="172"/>
      <c r="F60" s="117"/>
    </row>
    <row r="61" spans="1:6" ht="15" x14ac:dyDescent="0.2">
      <c r="A61" s="148"/>
      <c r="B61" s="117"/>
      <c r="C61" s="117"/>
      <c r="D61" s="172"/>
      <c r="E61" s="172"/>
      <c r="F61" s="117"/>
    </row>
    <row r="62" spans="1:6" ht="15" x14ac:dyDescent="0.2">
      <c r="A62" s="148"/>
      <c r="B62" s="117"/>
      <c r="C62" s="117"/>
      <c r="D62" s="172"/>
      <c r="E62" s="172"/>
      <c r="F62" s="117"/>
    </row>
    <row r="63" spans="1:6" ht="15" x14ac:dyDescent="0.2">
      <c r="A63" s="148"/>
      <c r="B63" s="117"/>
      <c r="C63" s="117"/>
      <c r="D63" s="257"/>
      <c r="E63" s="257"/>
      <c r="F63" s="117"/>
    </row>
    <row r="64" spans="1:6" ht="15" x14ac:dyDescent="0.2">
      <c r="A64" s="148"/>
      <c r="B64" s="117"/>
      <c r="C64" s="117"/>
      <c r="D64" s="257"/>
      <c r="E64" s="257"/>
      <c r="F64" s="117"/>
    </row>
    <row r="65" spans="1:7" ht="15" x14ac:dyDescent="0.2">
      <c r="A65" s="170"/>
      <c r="B65" s="117"/>
      <c r="C65" s="117"/>
      <c r="D65" s="257"/>
      <c r="E65" s="257"/>
      <c r="F65" s="117"/>
    </row>
    <row r="66" spans="1:7" ht="14.25" x14ac:dyDescent="0.2">
      <c r="A66" s="148"/>
      <c r="B66" s="117"/>
      <c r="C66" s="117"/>
      <c r="D66" s="252"/>
      <c r="E66" s="252"/>
      <c r="F66" s="117"/>
    </row>
    <row r="67" spans="1:7" x14ac:dyDescent="0.2">
      <c r="A67" s="170"/>
      <c r="B67" s="117"/>
      <c r="C67" s="117"/>
      <c r="D67" s="245"/>
      <c r="E67" s="255"/>
      <c r="F67" s="117"/>
    </row>
    <row r="68" spans="1:7" ht="14.25" x14ac:dyDescent="0.2">
      <c r="A68" s="148"/>
      <c r="B68" s="117"/>
      <c r="C68" s="117"/>
      <c r="D68" s="252"/>
      <c r="E68" s="252"/>
      <c r="F68" s="117"/>
    </row>
    <row r="69" spans="1:7" ht="15" x14ac:dyDescent="0.2">
      <c r="A69" s="95"/>
      <c r="B69" s="117"/>
      <c r="C69" s="117"/>
      <c r="D69" s="172"/>
      <c r="E69" s="172"/>
      <c r="F69" s="117"/>
    </row>
    <row r="70" spans="1:7" ht="15" x14ac:dyDescent="0.2">
      <c r="A70" s="148"/>
      <c r="B70" s="117"/>
      <c r="C70" s="117"/>
      <c r="D70" s="257"/>
      <c r="E70" s="257"/>
      <c r="F70" s="117"/>
    </row>
    <row r="71" spans="1:7" ht="14.25" x14ac:dyDescent="0.2">
      <c r="A71" s="148"/>
      <c r="B71" s="117"/>
      <c r="C71" s="117"/>
      <c r="D71" s="252"/>
      <c r="E71" s="252"/>
      <c r="F71" s="117"/>
    </row>
    <row r="72" spans="1:7" ht="14.25" x14ac:dyDescent="0.2">
      <c r="A72" s="120"/>
      <c r="B72" s="117"/>
      <c r="C72" s="117"/>
      <c r="D72" s="252"/>
      <c r="E72" s="252"/>
      <c r="F72" s="117"/>
    </row>
    <row r="73" spans="1:7" ht="15" x14ac:dyDescent="0.2">
      <c r="A73" s="120"/>
      <c r="B73" s="117"/>
      <c r="C73" s="117"/>
      <c r="D73" s="172"/>
      <c r="E73" s="172"/>
      <c r="F73" s="117"/>
    </row>
    <row r="74" spans="1:7" ht="14.25" x14ac:dyDescent="0.2">
      <c r="A74" s="27"/>
      <c r="B74" s="117"/>
      <c r="C74" s="117"/>
      <c r="D74" s="252"/>
      <c r="E74" s="252"/>
      <c r="F74" s="117"/>
    </row>
    <row r="75" spans="1:7" ht="14.25" x14ac:dyDescent="0.2">
      <c r="A75" s="27"/>
      <c r="B75" s="117"/>
      <c r="C75" s="117"/>
      <c r="D75" s="252"/>
      <c r="E75" s="252"/>
      <c r="F75" s="117"/>
    </row>
    <row r="76" spans="1:7" ht="15" x14ac:dyDescent="0.2">
      <c r="A76" s="148"/>
      <c r="B76" s="117"/>
      <c r="C76" s="117"/>
      <c r="D76" s="257"/>
      <c r="E76" s="257"/>
      <c r="F76" s="117"/>
    </row>
    <row r="77" spans="1:7" x14ac:dyDescent="0.2">
      <c r="A77" s="148"/>
      <c r="B77" s="117"/>
      <c r="C77" s="117"/>
      <c r="D77" s="245"/>
      <c r="E77" s="248"/>
      <c r="F77" s="117"/>
    </row>
    <row r="78" spans="1:7" ht="15" x14ac:dyDescent="0.2">
      <c r="A78" s="148"/>
      <c r="B78" s="117"/>
      <c r="C78" s="117"/>
      <c r="D78" s="257"/>
      <c r="E78" s="257"/>
      <c r="F78" s="117"/>
    </row>
    <row r="79" spans="1:7" ht="15" x14ac:dyDescent="0.2">
      <c r="A79" s="170"/>
      <c r="B79" s="117"/>
      <c r="C79" s="117"/>
      <c r="D79" s="172"/>
      <c r="E79" s="172"/>
      <c r="F79" s="117"/>
    </row>
    <row r="80" spans="1:7" ht="14.25" x14ac:dyDescent="0.2">
      <c r="A80" s="148"/>
      <c r="B80" s="117"/>
      <c r="C80" s="117"/>
      <c r="D80" s="252"/>
      <c r="E80" s="252"/>
      <c r="F80" s="117"/>
      <c r="G80" s="7"/>
    </row>
    <row r="81" spans="1:7" ht="14.25" x14ac:dyDescent="0.2">
      <c r="A81" s="117"/>
      <c r="B81" s="117"/>
      <c r="C81" s="117"/>
      <c r="D81" s="252"/>
      <c r="E81" s="252"/>
      <c r="F81" s="117"/>
      <c r="G81" s="7"/>
    </row>
    <row r="82" spans="1:7" ht="14.25" x14ac:dyDescent="0.2">
      <c r="A82" s="117"/>
      <c r="B82" s="184"/>
      <c r="C82" s="117"/>
      <c r="D82" s="252"/>
      <c r="E82" s="252"/>
      <c r="F82" s="117"/>
      <c r="G82" s="7"/>
    </row>
    <row r="83" spans="1:7" ht="15" x14ac:dyDescent="0.2">
      <c r="A83" s="117"/>
      <c r="B83" s="184"/>
      <c r="C83" s="117"/>
      <c r="D83" s="257"/>
      <c r="E83" s="257"/>
      <c r="F83" s="117"/>
      <c r="G83" s="7"/>
    </row>
    <row r="84" spans="1:7" ht="15" x14ac:dyDescent="0.2">
      <c r="A84" s="117"/>
      <c r="B84" s="184"/>
      <c r="C84" s="117"/>
      <c r="D84" s="257"/>
      <c r="E84" s="257"/>
      <c r="F84" s="117"/>
      <c r="G84" s="7"/>
    </row>
    <row r="85" spans="1:7" ht="15" x14ac:dyDescent="0.2">
      <c r="A85" s="117"/>
      <c r="B85" s="184"/>
      <c r="C85" s="117"/>
      <c r="D85" s="257"/>
      <c r="E85" s="257"/>
      <c r="F85" s="117"/>
      <c r="G85" s="7"/>
    </row>
    <row r="86" spans="1:7" ht="15" x14ac:dyDescent="0.2">
      <c r="A86" s="117"/>
      <c r="B86" s="184"/>
      <c r="C86" s="117"/>
      <c r="D86" s="257"/>
      <c r="E86" s="257"/>
      <c r="F86" s="117"/>
      <c r="G86" s="7"/>
    </row>
    <row r="87" spans="1:7" ht="15" x14ac:dyDescent="0.2">
      <c r="A87" s="117"/>
      <c r="B87" s="184"/>
      <c r="C87" s="117"/>
      <c r="D87" s="257"/>
      <c r="E87" s="257"/>
      <c r="F87" s="117"/>
      <c r="G87" s="7"/>
    </row>
    <row r="88" spans="1:7" ht="15" x14ac:dyDescent="0.2">
      <c r="A88" s="117"/>
      <c r="B88" s="184"/>
      <c r="C88" s="117"/>
      <c r="D88" s="257"/>
      <c r="E88" s="257"/>
      <c r="F88" s="117"/>
      <c r="G88" s="7"/>
    </row>
    <row r="89" spans="1:7" ht="15" x14ac:dyDescent="0.2">
      <c r="A89" s="117"/>
      <c r="B89" s="184"/>
      <c r="C89" s="117"/>
      <c r="D89" s="257"/>
      <c r="E89" s="257"/>
      <c r="F89" s="117"/>
      <c r="G89" s="7"/>
    </row>
    <row r="90" spans="1:7" ht="15" x14ac:dyDescent="0.2">
      <c r="A90" s="117"/>
      <c r="B90" s="184"/>
      <c r="C90" s="117"/>
      <c r="D90" s="257"/>
      <c r="E90" s="257"/>
      <c r="F90" s="117"/>
      <c r="G90" s="7"/>
    </row>
    <row r="91" spans="1:7" ht="15" x14ac:dyDescent="0.2">
      <c r="A91" s="117"/>
      <c r="B91" s="184"/>
      <c r="C91" s="117"/>
      <c r="D91" s="257"/>
      <c r="E91" s="257"/>
      <c r="F91" s="117"/>
      <c r="G91" s="7"/>
    </row>
    <row r="92" spans="1:7" ht="14.25" x14ac:dyDescent="0.2">
      <c r="A92" s="117"/>
      <c r="B92" s="184"/>
      <c r="C92" s="117"/>
      <c r="D92" s="252"/>
      <c r="E92" s="252"/>
      <c r="F92" s="117"/>
      <c r="G92" s="7"/>
    </row>
    <row r="93" spans="1:7" ht="14.25" x14ac:dyDescent="0.2">
      <c r="A93" s="117"/>
      <c r="B93" s="184"/>
      <c r="C93" s="117"/>
      <c r="D93" s="252"/>
      <c r="E93" s="252"/>
      <c r="F93" s="117"/>
      <c r="G93" s="4"/>
    </row>
    <row r="94" spans="1:7" ht="14.25" x14ac:dyDescent="0.2">
      <c r="A94" s="117"/>
      <c r="B94" s="184"/>
      <c r="C94" s="117"/>
      <c r="D94" s="252"/>
      <c r="E94" s="252"/>
      <c r="F94" s="117"/>
      <c r="G94" s="7"/>
    </row>
    <row r="95" spans="1:7" ht="14.25" x14ac:dyDescent="0.2">
      <c r="A95" s="117"/>
      <c r="B95" s="184"/>
      <c r="C95" s="95"/>
      <c r="D95" s="252"/>
      <c r="E95" s="252"/>
      <c r="F95" s="117"/>
      <c r="G95" s="7"/>
    </row>
    <row r="96" spans="1:7" ht="14.25" x14ac:dyDescent="0.2">
      <c r="A96" s="117"/>
      <c r="B96" s="184"/>
      <c r="C96" s="117"/>
      <c r="D96" s="252"/>
      <c r="E96" s="252"/>
      <c r="F96" s="117"/>
      <c r="G96" s="7"/>
    </row>
    <row r="97" spans="1:7" ht="14.25" x14ac:dyDescent="0.2">
      <c r="A97" s="117"/>
      <c r="B97" s="184"/>
      <c r="C97" s="117"/>
      <c r="D97" s="254"/>
      <c r="E97" s="252"/>
      <c r="F97" s="117"/>
      <c r="G97" s="7"/>
    </row>
    <row r="98" spans="1:7" ht="14.25" x14ac:dyDescent="0.2">
      <c r="A98" s="117"/>
      <c r="B98" s="184"/>
      <c r="C98" s="117"/>
      <c r="D98" s="252"/>
      <c r="E98" s="252"/>
      <c r="F98" s="117"/>
      <c r="G98" s="7"/>
    </row>
    <row r="99" spans="1:7" ht="14.25" x14ac:dyDescent="0.2">
      <c r="A99" s="117"/>
      <c r="B99" s="184"/>
      <c r="C99" s="117"/>
      <c r="D99" s="252"/>
      <c r="E99" s="252"/>
      <c r="F99" s="117"/>
      <c r="G99" s="7"/>
    </row>
    <row r="100" spans="1:7" ht="14.25" x14ac:dyDescent="0.2">
      <c r="A100" s="117"/>
      <c r="B100" s="184"/>
      <c r="C100" s="117"/>
      <c r="D100" s="252"/>
      <c r="E100" s="252"/>
      <c r="F100" s="117"/>
      <c r="G100" s="4"/>
    </row>
    <row r="101" spans="1:7" ht="14.25" x14ac:dyDescent="0.2">
      <c r="A101" s="117"/>
      <c r="B101" s="184"/>
      <c r="C101" s="117"/>
      <c r="D101" s="252"/>
      <c r="E101" s="252"/>
      <c r="F101" s="117"/>
      <c r="G101" s="4"/>
    </row>
    <row r="102" spans="1:7" ht="14.25" x14ac:dyDescent="0.2">
      <c r="A102" s="117"/>
      <c r="B102" s="184"/>
      <c r="C102" s="117"/>
      <c r="D102" s="252"/>
      <c r="E102" s="252"/>
      <c r="F102" s="117"/>
      <c r="G102" s="7"/>
    </row>
    <row r="103" spans="1:7" x14ac:dyDescent="0.2">
      <c r="A103" s="117"/>
      <c r="B103" s="184"/>
      <c r="C103" s="117"/>
      <c r="D103" s="245"/>
      <c r="E103" s="248"/>
      <c r="F103" s="117"/>
      <c r="G103" s="7"/>
    </row>
    <row r="104" spans="1:7" x14ac:dyDescent="0.2">
      <c r="A104" s="117"/>
      <c r="B104" s="184"/>
      <c r="C104" s="117"/>
      <c r="D104" s="245"/>
      <c r="E104" s="248"/>
      <c r="F104" s="117"/>
      <c r="G104" s="7"/>
    </row>
    <row r="105" spans="1:7" ht="15" x14ac:dyDescent="0.2">
      <c r="A105" s="117"/>
      <c r="B105" s="184"/>
      <c r="C105" s="117"/>
      <c r="D105" s="257"/>
      <c r="E105" s="257"/>
      <c r="F105" s="117"/>
      <c r="G105" s="7"/>
    </row>
    <row r="106" spans="1:7" ht="15" x14ac:dyDescent="0.2">
      <c r="A106" s="117"/>
      <c r="B106" s="184"/>
      <c r="C106" s="117"/>
      <c r="D106" s="257"/>
      <c r="E106" s="257"/>
      <c r="F106" s="117"/>
      <c r="G106" s="7"/>
    </row>
    <row r="107" spans="1:7" ht="15" x14ac:dyDescent="0.2">
      <c r="A107" s="117"/>
      <c r="B107" s="184"/>
      <c r="C107" s="117"/>
      <c r="D107" s="257"/>
      <c r="E107" s="257"/>
      <c r="F107" s="117"/>
      <c r="G107" s="7"/>
    </row>
    <row r="108" spans="1:7" ht="15" x14ac:dyDescent="0.2">
      <c r="A108" s="117"/>
      <c r="B108" s="184"/>
      <c r="C108" s="117"/>
      <c r="D108" s="257"/>
      <c r="E108" s="257"/>
      <c r="F108" s="117"/>
      <c r="G108" s="7"/>
    </row>
    <row r="109" spans="1:7" ht="14.25" x14ac:dyDescent="0.2">
      <c r="A109" s="117"/>
      <c r="B109" s="184"/>
      <c r="C109" s="117"/>
      <c r="D109" s="252"/>
      <c r="E109" s="252"/>
      <c r="F109" s="117"/>
    </row>
    <row r="110" spans="1:7" ht="15" x14ac:dyDescent="0.2">
      <c r="A110" s="117"/>
      <c r="B110" s="184"/>
      <c r="C110" s="117"/>
      <c r="D110" s="172"/>
      <c r="E110" s="172"/>
      <c r="F110" s="117"/>
      <c r="G110" s="4"/>
    </row>
    <row r="111" spans="1:7" ht="15" x14ac:dyDescent="0.2">
      <c r="A111" s="117"/>
      <c r="B111" s="184"/>
      <c r="C111" s="117"/>
      <c r="D111" s="172"/>
      <c r="E111" s="172"/>
      <c r="F111" s="117"/>
      <c r="G111" s="4"/>
    </row>
    <row r="112" spans="1:7" ht="15" x14ac:dyDescent="0.2">
      <c r="A112" s="117"/>
      <c r="B112" s="184"/>
      <c r="C112" s="117"/>
      <c r="D112" s="172"/>
      <c r="E112" s="172"/>
      <c r="F112" s="117"/>
      <c r="G112" s="4"/>
    </row>
    <row r="113" spans="1:7" ht="15" x14ac:dyDescent="0.2">
      <c r="A113" s="117"/>
      <c r="B113" s="184"/>
      <c r="C113" s="117"/>
      <c r="D113" s="172"/>
      <c r="E113" s="172"/>
      <c r="F113" s="117"/>
      <c r="G113" s="4"/>
    </row>
    <row r="114" spans="1:7" ht="15" x14ac:dyDescent="0.2">
      <c r="A114" s="117"/>
      <c r="B114" s="184"/>
      <c r="C114" s="117"/>
      <c r="D114" s="172"/>
      <c r="E114" s="172"/>
      <c r="F114" s="117"/>
      <c r="G114" s="4"/>
    </row>
    <row r="115" spans="1:7" ht="15" x14ac:dyDescent="0.2">
      <c r="A115" s="117"/>
      <c r="B115" s="184"/>
      <c r="C115" s="117"/>
      <c r="D115" s="172"/>
      <c r="E115" s="172"/>
      <c r="F115" s="117"/>
      <c r="G115" s="4"/>
    </row>
    <row r="116" spans="1:7" ht="15" x14ac:dyDescent="0.2">
      <c r="A116" s="117"/>
      <c r="B116" s="184"/>
      <c r="C116" s="117"/>
      <c r="D116" s="172"/>
      <c r="E116" s="172"/>
      <c r="F116" s="117"/>
      <c r="G116" s="7"/>
    </row>
    <row r="117" spans="1:7" ht="15" x14ac:dyDescent="0.2">
      <c r="A117" s="117"/>
      <c r="B117" s="184"/>
      <c r="C117" s="117"/>
      <c r="D117" s="172"/>
      <c r="E117" s="172"/>
      <c r="F117" s="117"/>
      <c r="G117" s="7"/>
    </row>
    <row r="118" spans="1:7" ht="15" x14ac:dyDescent="0.2">
      <c r="A118" s="117"/>
      <c r="B118" s="184"/>
      <c r="C118" s="117"/>
      <c r="D118" s="172"/>
      <c r="E118" s="172"/>
      <c r="F118" s="117"/>
      <c r="G118" s="7"/>
    </row>
    <row r="119" spans="1:7" ht="15" x14ac:dyDescent="0.2">
      <c r="A119" s="117"/>
      <c r="B119" s="184"/>
      <c r="C119" s="117"/>
      <c r="D119" s="257"/>
      <c r="E119" s="257"/>
      <c r="F119" s="117"/>
      <c r="G119" s="7"/>
    </row>
    <row r="120" spans="1:7" ht="15" x14ac:dyDescent="0.2">
      <c r="A120" s="117"/>
      <c r="B120" s="184"/>
      <c r="C120" s="117"/>
      <c r="D120" s="257"/>
      <c r="E120" s="257"/>
      <c r="F120" s="117"/>
      <c r="G120" s="7"/>
    </row>
    <row r="121" spans="1:7" ht="15" x14ac:dyDescent="0.2">
      <c r="A121" s="117"/>
      <c r="B121" s="184"/>
      <c r="C121" s="117"/>
      <c r="D121" s="257"/>
      <c r="E121" s="257"/>
      <c r="F121" s="117"/>
      <c r="G121" s="7"/>
    </row>
    <row r="122" spans="1:7" ht="15" x14ac:dyDescent="0.2">
      <c r="A122" s="117"/>
      <c r="B122" s="117"/>
      <c r="C122" s="117"/>
      <c r="D122" s="257"/>
      <c r="E122" s="257"/>
      <c r="F122" s="117"/>
      <c r="G122" s="7"/>
    </row>
    <row r="123" spans="1:7" ht="15" x14ac:dyDescent="0.2">
      <c r="A123" s="117"/>
      <c r="B123" s="117"/>
      <c r="C123" s="117"/>
      <c r="D123" s="257"/>
      <c r="E123" s="257"/>
      <c r="F123" s="117"/>
      <c r="G123" s="7"/>
    </row>
    <row r="124" spans="1:7" ht="15" x14ac:dyDescent="0.2">
      <c r="A124" s="117"/>
      <c r="B124" s="117"/>
      <c r="C124" s="117"/>
      <c r="D124" s="257"/>
      <c r="E124" s="257"/>
      <c r="F124" s="117"/>
      <c r="G124" s="7"/>
    </row>
    <row r="125" spans="1:7" ht="15" x14ac:dyDescent="0.2">
      <c r="A125" s="117"/>
      <c r="B125" s="117"/>
      <c r="C125" s="117"/>
      <c r="D125" s="172"/>
      <c r="E125" s="172"/>
      <c r="F125" s="117"/>
      <c r="G125" s="7"/>
    </row>
    <row r="126" spans="1:7" ht="15" x14ac:dyDescent="0.2">
      <c r="A126" s="117"/>
      <c r="B126" s="117"/>
      <c r="C126" s="117"/>
      <c r="D126" s="257"/>
      <c r="E126" s="257"/>
      <c r="F126" s="117"/>
      <c r="G126" s="7"/>
    </row>
    <row r="127" spans="1:7" ht="14.25" x14ac:dyDescent="0.2">
      <c r="A127" s="117"/>
      <c r="B127" s="117"/>
      <c r="C127" s="117"/>
      <c r="D127" s="252"/>
      <c r="E127" s="252"/>
      <c r="F127" s="117"/>
      <c r="G127" s="7"/>
    </row>
    <row r="128" spans="1:7" ht="14.25" x14ac:dyDescent="0.2">
      <c r="A128" s="117"/>
      <c r="B128" s="117"/>
      <c r="C128" s="117"/>
      <c r="D128" s="252"/>
      <c r="E128" s="252"/>
      <c r="F128" s="117"/>
      <c r="G128" s="7"/>
    </row>
    <row r="129" spans="1:7" x14ac:dyDescent="0.2">
      <c r="A129" s="117"/>
      <c r="B129" s="117"/>
      <c r="C129" s="117"/>
      <c r="D129" s="245"/>
      <c r="E129" s="248"/>
      <c r="F129" s="117"/>
      <c r="G129" s="7"/>
    </row>
    <row r="130" spans="1:7" ht="14.25" x14ac:dyDescent="0.2">
      <c r="A130" s="117"/>
      <c r="B130" s="117"/>
      <c r="C130" s="117"/>
      <c r="D130" s="254"/>
      <c r="E130" s="254"/>
      <c r="F130" s="117"/>
      <c r="G130" s="7"/>
    </row>
    <row r="131" spans="1:7" ht="14.25" x14ac:dyDescent="0.2">
      <c r="A131" s="117"/>
      <c r="B131" s="117"/>
      <c r="C131" s="117"/>
      <c r="D131" s="252"/>
      <c r="E131" s="252"/>
      <c r="F131" s="117"/>
      <c r="G131" s="7"/>
    </row>
    <row r="132" spans="1:7" x14ac:dyDescent="0.2">
      <c r="A132" s="117"/>
      <c r="B132" s="117"/>
      <c r="C132" s="117"/>
      <c r="D132" s="245"/>
      <c r="E132" s="256"/>
      <c r="F132" s="117"/>
      <c r="G132" s="7"/>
    </row>
    <row r="133" spans="1:7" ht="15" x14ac:dyDescent="0.2">
      <c r="A133" s="117"/>
      <c r="B133" s="117"/>
      <c r="C133" s="117"/>
      <c r="D133" s="257"/>
      <c r="E133" s="257"/>
      <c r="F133" s="117"/>
      <c r="G133" s="4"/>
    </row>
    <row r="134" spans="1:7" ht="15" x14ac:dyDescent="0.2">
      <c r="A134" s="117"/>
      <c r="B134" s="117"/>
      <c r="C134" s="117"/>
      <c r="D134" s="257"/>
      <c r="E134" s="257"/>
      <c r="F134" s="117"/>
    </row>
    <row r="135" spans="1:7" ht="14.25" x14ac:dyDescent="0.2">
      <c r="A135" s="117"/>
      <c r="B135" s="117"/>
      <c r="C135" s="117"/>
      <c r="D135" s="252"/>
      <c r="E135" s="252"/>
      <c r="F135" s="117"/>
      <c r="G135" s="4"/>
    </row>
    <row r="136" spans="1:7" ht="15" x14ac:dyDescent="0.2">
      <c r="A136" s="117"/>
      <c r="B136" s="117"/>
      <c r="C136" s="117"/>
      <c r="D136" s="257"/>
      <c r="E136" s="257"/>
      <c r="F136" s="117"/>
      <c r="G136" s="4"/>
    </row>
    <row r="137" spans="1:7" ht="15" x14ac:dyDescent="0.2">
      <c r="A137" s="117"/>
      <c r="B137" s="117"/>
      <c r="C137" s="117"/>
      <c r="D137" s="257"/>
      <c r="E137" s="257"/>
      <c r="F137" s="117"/>
      <c r="G137" s="4"/>
    </row>
    <row r="138" spans="1:7" ht="15" x14ac:dyDescent="0.2">
      <c r="A138" s="117"/>
      <c r="B138" s="117"/>
      <c r="C138" s="117"/>
      <c r="D138" s="257"/>
      <c r="E138" s="257"/>
      <c r="F138" s="117"/>
      <c r="G138" s="4"/>
    </row>
    <row r="139" spans="1:7" ht="15" x14ac:dyDescent="0.2">
      <c r="A139" s="117"/>
      <c r="B139" s="117"/>
      <c r="C139" s="117"/>
      <c r="D139" s="257"/>
      <c r="E139" s="257"/>
      <c r="F139" s="117"/>
      <c r="G139" s="4"/>
    </row>
    <row r="140" spans="1:7" ht="14.25" x14ac:dyDescent="0.2">
      <c r="A140" s="117"/>
      <c r="B140" s="117"/>
      <c r="C140" s="117"/>
      <c r="D140" s="252"/>
      <c r="E140" s="252"/>
      <c r="F140" s="117"/>
      <c r="G140" s="4"/>
    </row>
    <row r="141" spans="1:7" ht="14.25" x14ac:dyDescent="0.2">
      <c r="A141" s="117"/>
      <c r="B141" s="117"/>
      <c r="C141" s="117"/>
      <c r="D141" s="252"/>
      <c r="E141" s="252"/>
      <c r="F141" s="117"/>
      <c r="G141" s="4"/>
    </row>
    <row r="142" spans="1:7" ht="14.25" x14ac:dyDescent="0.2">
      <c r="A142" s="117"/>
      <c r="B142" s="117"/>
      <c r="C142" s="117"/>
      <c r="D142" s="252"/>
      <c r="E142" s="252"/>
      <c r="F142" s="117"/>
      <c r="G142" s="4"/>
    </row>
    <row r="143" spans="1:7" ht="14.25" x14ac:dyDescent="0.2">
      <c r="A143" s="117"/>
      <c r="B143" s="117"/>
      <c r="C143" s="117"/>
      <c r="D143" s="252"/>
      <c r="E143" s="252"/>
      <c r="F143" s="117"/>
      <c r="G143" s="4"/>
    </row>
    <row r="144" spans="1:7" x14ac:dyDescent="0.2">
      <c r="A144" s="117"/>
      <c r="B144" s="117"/>
      <c r="C144" s="117"/>
      <c r="D144" s="245"/>
      <c r="E144" s="255"/>
      <c r="F144" s="117"/>
      <c r="G144" s="4"/>
    </row>
    <row r="145" spans="1:7" ht="15" x14ac:dyDescent="0.2">
      <c r="A145" s="117"/>
      <c r="B145" s="117"/>
      <c r="C145" s="117"/>
      <c r="D145" s="172"/>
      <c r="E145" s="172"/>
      <c r="F145" s="117"/>
      <c r="G145" s="4"/>
    </row>
    <row r="146" spans="1:7" ht="14.25" x14ac:dyDescent="0.2">
      <c r="A146" s="117"/>
      <c r="B146" s="117"/>
      <c r="C146" s="117"/>
      <c r="D146" s="254"/>
      <c r="E146" s="97"/>
      <c r="F146" s="117"/>
      <c r="G146" s="4"/>
    </row>
    <row r="147" spans="1:7" ht="15" x14ac:dyDescent="0.2">
      <c r="A147" s="117"/>
      <c r="B147" s="117"/>
      <c r="C147" s="117"/>
      <c r="D147" s="257"/>
      <c r="E147" s="257"/>
      <c r="F147" s="117"/>
      <c r="G147" s="4"/>
    </row>
    <row r="148" spans="1:7" ht="15" x14ac:dyDescent="0.2">
      <c r="A148" s="117"/>
      <c r="B148" s="117"/>
      <c r="C148" s="117"/>
      <c r="D148" s="257"/>
      <c r="E148" s="257"/>
      <c r="F148" s="117"/>
      <c r="G148" s="7"/>
    </row>
    <row r="149" spans="1:7" ht="14.25" x14ac:dyDescent="0.2">
      <c r="A149" s="117"/>
      <c r="B149" s="117"/>
      <c r="C149" s="117"/>
      <c r="D149" s="252"/>
      <c r="E149" s="252"/>
      <c r="F149" s="117"/>
      <c r="G149" s="7"/>
    </row>
    <row r="150" spans="1:7" ht="14.25" x14ac:dyDescent="0.2">
      <c r="A150" s="117"/>
      <c r="B150" s="117"/>
      <c r="C150" s="117"/>
      <c r="D150" s="252"/>
      <c r="E150" s="252"/>
      <c r="F150" s="117"/>
      <c r="G150" s="7"/>
    </row>
    <row r="151" spans="1:7" x14ac:dyDescent="0.2">
      <c r="A151" s="117"/>
      <c r="B151" s="117"/>
      <c r="C151" s="117"/>
      <c r="D151" s="183"/>
      <c r="E151" s="95"/>
      <c r="F151" s="117"/>
      <c r="G151" s="7"/>
    </row>
    <row r="152" spans="1:7" x14ac:dyDescent="0.2">
      <c r="A152" s="117"/>
      <c r="B152" s="117"/>
      <c r="C152" s="117"/>
      <c r="D152" s="183"/>
      <c r="E152" s="95"/>
      <c r="F152" s="117"/>
      <c r="G152" s="7"/>
    </row>
    <row r="153" spans="1:7" x14ac:dyDescent="0.2">
      <c r="A153" s="117"/>
      <c r="B153" s="117"/>
      <c r="C153" s="117"/>
      <c r="D153" s="183"/>
      <c r="E153" s="95"/>
      <c r="F153" s="117"/>
      <c r="G153" s="7"/>
    </row>
    <row r="154" spans="1:7" x14ac:dyDescent="0.2">
      <c r="A154" s="117"/>
      <c r="B154" s="117"/>
      <c r="C154" s="117"/>
      <c r="D154" s="183"/>
      <c r="E154" s="95"/>
      <c r="F154" s="117"/>
      <c r="G154" s="7"/>
    </row>
    <row r="155" spans="1:7" x14ac:dyDescent="0.2">
      <c r="A155" s="117"/>
      <c r="B155" s="117"/>
      <c r="C155" s="117"/>
      <c r="D155" s="183"/>
      <c r="E155" s="95"/>
      <c r="F155" s="117"/>
      <c r="G155" s="7"/>
    </row>
    <row r="156" spans="1:7" x14ac:dyDescent="0.2">
      <c r="A156" s="117"/>
      <c r="B156" s="117"/>
      <c r="C156" s="117"/>
      <c r="D156" s="183"/>
      <c r="E156" s="95"/>
      <c r="F156" s="117"/>
      <c r="G156" s="7"/>
    </row>
    <row r="157" spans="1:7" x14ac:dyDescent="0.2">
      <c r="A157" s="117"/>
      <c r="B157" s="117"/>
      <c r="C157" s="117"/>
      <c r="D157" s="183"/>
      <c r="E157" s="95"/>
      <c r="F157" s="117"/>
      <c r="G157" s="7"/>
    </row>
    <row r="158" spans="1:7" x14ac:dyDescent="0.2">
      <c r="A158" s="117"/>
      <c r="B158" s="117"/>
      <c r="C158" s="117"/>
      <c r="D158" s="183"/>
      <c r="E158" s="95"/>
      <c r="F158" s="117"/>
      <c r="G158" s="7"/>
    </row>
    <row r="159" spans="1:7" x14ac:dyDescent="0.2">
      <c r="A159" s="117"/>
      <c r="B159" s="117"/>
      <c r="C159" s="117"/>
      <c r="D159" s="183"/>
      <c r="E159" s="95"/>
      <c r="F159" s="117"/>
      <c r="G159" s="7"/>
    </row>
    <row r="160" spans="1:7" x14ac:dyDescent="0.2">
      <c r="A160" s="117"/>
      <c r="B160" s="117"/>
      <c r="C160" s="117"/>
      <c r="D160" s="183"/>
      <c r="E160" s="95"/>
      <c r="F160" s="117"/>
      <c r="G160" s="7"/>
    </row>
    <row r="161" spans="1:7" x14ac:dyDescent="0.2">
      <c r="A161" s="117"/>
      <c r="B161" s="117"/>
      <c r="C161" s="117"/>
      <c r="D161" s="183"/>
      <c r="E161" s="95"/>
      <c r="F161" s="117"/>
      <c r="G161" s="7"/>
    </row>
    <row r="162" spans="1:7" x14ac:dyDescent="0.2">
      <c r="A162" s="117"/>
      <c r="B162" s="117"/>
      <c r="C162" s="117"/>
      <c r="D162" s="183"/>
      <c r="E162" s="95"/>
      <c r="F162" s="117"/>
      <c r="G162" s="7"/>
    </row>
    <row r="163" spans="1:7" x14ac:dyDescent="0.2">
      <c r="A163" s="117"/>
      <c r="B163" s="117"/>
      <c r="C163" s="117"/>
      <c r="D163" s="183"/>
      <c r="E163" s="95"/>
      <c r="F163" s="117"/>
      <c r="G163" s="7"/>
    </row>
    <row r="164" spans="1:7" x14ac:dyDescent="0.2">
      <c r="A164" s="117"/>
      <c r="B164" s="117"/>
      <c r="C164" s="117"/>
      <c r="D164" s="183"/>
      <c r="E164" s="95"/>
      <c r="F164" s="117"/>
      <c r="G164" s="7"/>
    </row>
    <row r="165" spans="1:7" x14ac:dyDescent="0.2">
      <c r="A165" s="117"/>
      <c r="B165" s="117"/>
      <c r="C165" s="117"/>
      <c r="D165" s="183"/>
      <c r="E165" s="95"/>
      <c r="F165" s="117"/>
      <c r="G165" s="7"/>
    </row>
    <row r="166" spans="1:7" x14ac:dyDescent="0.2">
      <c r="A166" s="117"/>
      <c r="B166" s="117"/>
      <c r="C166" s="117"/>
      <c r="D166" s="183"/>
      <c r="E166" s="95"/>
      <c r="F166" s="117"/>
      <c r="G166" s="7"/>
    </row>
    <row r="167" spans="1:7" x14ac:dyDescent="0.2">
      <c r="A167" s="117"/>
      <c r="B167" s="117"/>
      <c r="C167" s="117"/>
      <c r="D167" s="183"/>
      <c r="E167" s="95"/>
      <c r="F167" s="117"/>
      <c r="G167" s="7"/>
    </row>
    <row r="168" spans="1:7" x14ac:dyDescent="0.2">
      <c r="A168" s="117"/>
      <c r="B168" s="117"/>
      <c r="C168" s="117"/>
      <c r="D168" s="183"/>
      <c r="E168" s="95"/>
      <c r="F168" s="117"/>
      <c r="G168" s="7"/>
    </row>
    <row r="169" spans="1:7" x14ac:dyDescent="0.2">
      <c r="A169" s="117"/>
      <c r="B169" s="117"/>
      <c r="C169" s="117"/>
      <c r="D169" s="183"/>
      <c r="E169" s="95"/>
      <c r="F169" s="117"/>
      <c r="G169" s="7"/>
    </row>
    <row r="170" spans="1:7" x14ac:dyDescent="0.2">
      <c r="A170" s="117"/>
      <c r="B170" s="117"/>
      <c r="C170" s="117"/>
      <c r="D170" s="183"/>
      <c r="E170" s="95"/>
      <c r="F170" s="117"/>
      <c r="G170" s="7"/>
    </row>
    <row r="171" spans="1:7" x14ac:dyDescent="0.2">
      <c r="A171" s="117"/>
      <c r="B171" s="117"/>
      <c r="C171" s="117"/>
      <c r="D171" s="183"/>
      <c r="E171" s="95"/>
      <c r="F171" s="117"/>
      <c r="G171" s="7"/>
    </row>
    <row r="172" spans="1:7" x14ac:dyDescent="0.2">
      <c r="A172" s="117"/>
      <c r="B172" s="117"/>
      <c r="C172" s="117"/>
      <c r="D172" s="183"/>
      <c r="E172" s="95"/>
      <c r="F172" s="117"/>
      <c r="G172" s="7"/>
    </row>
    <row r="173" spans="1:7" x14ac:dyDescent="0.2">
      <c r="A173" s="117"/>
      <c r="B173" s="117"/>
      <c r="C173" s="117"/>
      <c r="D173" s="183"/>
      <c r="E173" s="95"/>
      <c r="F173" s="117"/>
      <c r="G173" s="7"/>
    </row>
    <row r="174" spans="1:7" x14ac:dyDescent="0.2">
      <c r="A174" s="117"/>
      <c r="B174" s="117"/>
      <c r="C174" s="117"/>
      <c r="D174" s="183"/>
      <c r="E174" s="95"/>
      <c r="F174" s="117"/>
      <c r="G174" s="7"/>
    </row>
    <row r="175" spans="1:7" x14ac:dyDescent="0.2">
      <c r="A175" s="117"/>
      <c r="B175" s="117"/>
      <c r="C175" s="117"/>
      <c r="D175" s="183"/>
      <c r="E175" s="95"/>
      <c r="F175" s="117"/>
      <c r="G175" s="7"/>
    </row>
    <row r="176" spans="1:7" x14ac:dyDescent="0.2">
      <c r="A176" s="117"/>
      <c r="B176" s="117"/>
      <c r="C176" s="117"/>
      <c r="D176" s="183"/>
      <c r="E176" s="95"/>
      <c r="F176" s="117"/>
      <c r="G176" s="7"/>
    </row>
    <row r="177" spans="1:7" x14ac:dyDescent="0.2">
      <c r="A177" s="117"/>
      <c r="B177" s="117"/>
      <c r="C177" s="117"/>
      <c r="D177" s="183"/>
      <c r="E177" s="95"/>
      <c r="F177" s="117"/>
      <c r="G177" s="7"/>
    </row>
    <row r="178" spans="1:7" x14ac:dyDescent="0.2">
      <c r="A178" s="117"/>
      <c r="B178" s="117"/>
      <c r="C178" s="117"/>
      <c r="D178" s="183"/>
      <c r="E178" s="95"/>
      <c r="F178" s="117"/>
      <c r="G178" s="7"/>
    </row>
    <row r="179" spans="1:7" x14ac:dyDescent="0.2">
      <c r="A179" s="117"/>
      <c r="B179" s="117"/>
      <c r="C179" s="117"/>
      <c r="D179" s="183"/>
      <c r="E179" s="95"/>
      <c r="F179" s="117"/>
      <c r="G179" s="7"/>
    </row>
    <row r="180" spans="1:7" x14ac:dyDescent="0.2">
      <c r="A180" s="117"/>
      <c r="B180" s="117"/>
      <c r="C180" s="117"/>
      <c r="D180" s="183"/>
      <c r="E180" s="95"/>
      <c r="F180" s="117"/>
      <c r="G180" s="7"/>
    </row>
    <row r="181" spans="1:7" x14ac:dyDescent="0.2">
      <c r="A181" s="117"/>
      <c r="B181" s="117"/>
      <c r="C181" s="117"/>
      <c r="D181" s="183"/>
      <c r="E181" s="95"/>
      <c r="F181" s="117"/>
      <c r="G181" s="7"/>
    </row>
    <row r="182" spans="1:7" x14ac:dyDescent="0.2">
      <c r="A182" s="117"/>
      <c r="B182" s="117"/>
      <c r="C182" s="117"/>
      <c r="D182" s="183"/>
      <c r="E182" s="95"/>
      <c r="F182" s="117"/>
      <c r="G182" s="7"/>
    </row>
    <row r="183" spans="1:7" x14ac:dyDescent="0.2">
      <c r="A183" s="117"/>
      <c r="B183" s="117"/>
      <c r="C183" s="117"/>
      <c r="D183" s="183"/>
      <c r="E183" s="95"/>
      <c r="F183" s="117"/>
      <c r="G183" s="7"/>
    </row>
    <row r="184" spans="1:7" x14ac:dyDescent="0.2">
      <c r="A184" s="117"/>
      <c r="B184" s="117"/>
      <c r="C184" s="117"/>
      <c r="D184" s="183"/>
      <c r="E184" s="95"/>
      <c r="F184" s="117"/>
      <c r="G184" s="7"/>
    </row>
    <row r="185" spans="1:7" x14ac:dyDescent="0.2">
      <c r="A185" s="117"/>
      <c r="B185" s="117"/>
      <c r="C185" s="117"/>
      <c r="D185" s="183"/>
      <c r="E185" s="95"/>
      <c r="F185" s="117"/>
      <c r="G185" s="7"/>
    </row>
    <row r="186" spans="1:7" x14ac:dyDescent="0.2">
      <c r="A186" s="117"/>
      <c r="B186" s="117"/>
      <c r="C186" s="117"/>
      <c r="D186" s="183"/>
      <c r="E186" s="95"/>
      <c r="F186" s="117"/>
      <c r="G186" s="7"/>
    </row>
    <row r="187" spans="1:7" x14ac:dyDescent="0.2">
      <c r="A187" s="117"/>
      <c r="B187" s="117"/>
      <c r="C187" s="117"/>
      <c r="D187" s="183"/>
      <c r="E187" s="95"/>
      <c r="F187" s="117"/>
      <c r="G187" s="7"/>
    </row>
    <row r="188" spans="1:7" x14ac:dyDescent="0.2">
      <c r="A188" s="117"/>
      <c r="B188" s="117"/>
      <c r="C188" s="117"/>
      <c r="D188" s="183"/>
      <c r="E188" s="95"/>
      <c r="F188" s="117"/>
      <c r="G188" s="7"/>
    </row>
    <row r="189" spans="1:7" x14ac:dyDescent="0.2">
      <c r="A189" s="117"/>
      <c r="B189" s="117"/>
      <c r="C189" s="117"/>
      <c r="D189" s="183"/>
      <c r="E189" s="95"/>
      <c r="F189" s="117"/>
      <c r="G189" s="7"/>
    </row>
    <row r="190" spans="1:7" x14ac:dyDescent="0.2">
      <c r="A190" s="117"/>
      <c r="B190" s="117"/>
      <c r="C190" s="117"/>
      <c r="D190" s="183"/>
      <c r="E190" s="95"/>
      <c r="F190" s="117"/>
      <c r="G190" s="7"/>
    </row>
    <row r="191" spans="1:7" x14ac:dyDescent="0.2">
      <c r="A191" s="117"/>
      <c r="B191" s="117"/>
      <c r="C191" s="117"/>
      <c r="D191" s="183"/>
      <c r="E191" s="95"/>
      <c r="F191" s="117"/>
      <c r="G191" s="7"/>
    </row>
    <row r="192" spans="1:7" x14ac:dyDescent="0.2">
      <c r="A192" s="117"/>
      <c r="B192" s="117"/>
      <c r="C192" s="117"/>
      <c r="D192" s="183"/>
      <c r="E192" s="95"/>
      <c r="F192" s="117"/>
      <c r="G192" s="7"/>
    </row>
    <row r="193" spans="1:7" x14ac:dyDescent="0.2">
      <c r="A193" s="117"/>
      <c r="B193" s="117"/>
      <c r="C193" s="117"/>
      <c r="D193" s="183"/>
      <c r="E193" s="95"/>
      <c r="F193" s="117"/>
      <c r="G193" s="7"/>
    </row>
    <row r="194" spans="1:7" x14ac:dyDescent="0.2">
      <c r="A194" s="117"/>
      <c r="B194" s="117"/>
      <c r="C194" s="117"/>
      <c r="D194" s="183"/>
      <c r="E194" s="95"/>
      <c r="F194" s="117"/>
      <c r="G194" s="7"/>
    </row>
    <row r="195" spans="1:7" x14ac:dyDescent="0.2">
      <c r="A195" s="117"/>
      <c r="B195" s="117"/>
      <c r="C195" s="117"/>
      <c r="D195" s="183"/>
      <c r="E195" s="95"/>
      <c r="F195" s="117"/>
      <c r="G195" s="7"/>
    </row>
    <row r="196" spans="1:7" x14ac:dyDescent="0.2">
      <c r="A196" s="117"/>
      <c r="B196" s="117"/>
      <c r="C196" s="117"/>
      <c r="D196" s="183"/>
      <c r="E196" s="95"/>
      <c r="F196" s="117"/>
      <c r="G196" s="7"/>
    </row>
    <row r="197" spans="1:7" x14ac:dyDescent="0.2">
      <c r="A197" s="117"/>
      <c r="B197" s="117"/>
      <c r="C197" s="117"/>
      <c r="D197" s="183"/>
      <c r="E197" s="95"/>
      <c r="F197" s="117"/>
      <c r="G197" s="7"/>
    </row>
    <row r="198" spans="1:7" x14ac:dyDescent="0.2">
      <c r="A198" s="117"/>
      <c r="B198" s="117"/>
      <c r="C198" s="117"/>
      <c r="D198" s="183"/>
      <c r="E198" s="95"/>
      <c r="F198" s="117"/>
      <c r="G198" s="7"/>
    </row>
    <row r="199" spans="1:7" x14ac:dyDescent="0.2">
      <c r="A199" s="117"/>
      <c r="B199" s="117"/>
      <c r="C199" s="117"/>
      <c r="D199" s="183"/>
      <c r="E199" s="95"/>
      <c r="F199" s="117"/>
      <c r="G199" s="7"/>
    </row>
    <row r="200" spans="1:7" x14ac:dyDescent="0.2">
      <c r="A200" s="117"/>
      <c r="B200" s="117"/>
      <c r="C200" s="117"/>
      <c r="D200" s="183"/>
      <c r="E200" s="95"/>
      <c r="F200" s="117"/>
      <c r="G200" s="7"/>
    </row>
    <row r="201" spans="1:7" x14ac:dyDescent="0.2">
      <c r="A201" s="117"/>
      <c r="B201" s="117"/>
      <c r="C201" s="117"/>
      <c r="D201" s="183"/>
      <c r="E201" s="95"/>
      <c r="F201" s="117"/>
      <c r="G201" s="7"/>
    </row>
    <row r="202" spans="1:7" x14ac:dyDescent="0.2">
      <c r="A202" s="117"/>
      <c r="B202" s="117"/>
      <c r="C202" s="117"/>
      <c r="D202" s="183"/>
      <c r="E202" s="95"/>
      <c r="F202" s="117"/>
      <c r="G202" s="7"/>
    </row>
    <row r="203" spans="1:7" x14ac:dyDescent="0.2">
      <c r="A203" s="117"/>
      <c r="B203" s="117"/>
      <c r="C203" s="117"/>
      <c r="D203" s="183"/>
      <c r="E203" s="95"/>
      <c r="F203" s="117"/>
      <c r="G203" s="7"/>
    </row>
    <row r="204" spans="1:7" x14ac:dyDescent="0.2">
      <c r="A204" s="117"/>
      <c r="B204" s="117"/>
      <c r="C204" s="117"/>
      <c r="D204" s="183"/>
      <c r="E204" s="95"/>
      <c r="F204" s="117"/>
      <c r="G204" s="7"/>
    </row>
    <row r="205" spans="1:7" x14ac:dyDescent="0.2">
      <c r="A205" s="117"/>
      <c r="B205" s="117"/>
      <c r="C205" s="117"/>
      <c r="D205" s="183"/>
      <c r="E205" s="95"/>
      <c r="F205" s="117"/>
      <c r="G205" s="7"/>
    </row>
    <row r="206" spans="1:7" x14ac:dyDescent="0.2">
      <c r="A206" s="117"/>
      <c r="B206" s="117"/>
      <c r="C206" s="117"/>
      <c r="D206" s="183"/>
      <c r="E206" s="95"/>
      <c r="F206" s="117"/>
      <c r="G206" s="7"/>
    </row>
    <row r="207" spans="1:7" x14ac:dyDescent="0.2">
      <c r="A207" s="117"/>
      <c r="B207" s="117"/>
      <c r="C207" s="117"/>
      <c r="D207" s="183"/>
      <c r="E207" s="95"/>
      <c r="F207" s="117"/>
      <c r="G207" s="7"/>
    </row>
    <row r="208" spans="1:7" x14ac:dyDescent="0.2">
      <c r="A208" s="117"/>
      <c r="B208" s="117"/>
      <c r="C208" s="117"/>
      <c r="D208" s="183"/>
      <c r="E208" s="95"/>
      <c r="F208" s="117"/>
      <c r="G208" s="7"/>
    </row>
    <row r="209" spans="1:7" x14ac:dyDescent="0.2">
      <c r="A209" s="117"/>
      <c r="B209" s="117"/>
      <c r="C209" s="117"/>
      <c r="D209" s="183"/>
      <c r="E209" s="95"/>
      <c r="F209" s="117"/>
      <c r="G209" s="7"/>
    </row>
    <row r="210" spans="1:7" x14ac:dyDescent="0.2">
      <c r="A210" s="117"/>
      <c r="B210" s="117"/>
      <c r="C210" s="117"/>
      <c r="D210" s="183"/>
      <c r="E210" s="95"/>
      <c r="F210" s="117"/>
      <c r="G210" s="7"/>
    </row>
    <row r="211" spans="1:7" x14ac:dyDescent="0.2">
      <c r="A211" s="117"/>
      <c r="B211" s="117"/>
      <c r="C211" s="117"/>
      <c r="D211" s="183"/>
      <c r="E211" s="95"/>
      <c r="F211" s="117"/>
      <c r="G211" s="7"/>
    </row>
    <row r="212" spans="1:7" x14ac:dyDescent="0.2">
      <c r="A212" s="117"/>
      <c r="B212" s="117"/>
      <c r="C212" s="117"/>
      <c r="D212" s="183"/>
      <c r="E212" s="95"/>
      <c r="F212" s="117"/>
      <c r="G212" s="7"/>
    </row>
    <row r="213" spans="1:7" x14ac:dyDescent="0.2">
      <c r="A213" s="117"/>
      <c r="B213" s="117"/>
      <c r="C213" s="117"/>
      <c r="D213" s="183"/>
      <c r="E213" s="95"/>
      <c r="F213" s="117"/>
      <c r="G213" s="7"/>
    </row>
    <row r="214" spans="1:7" x14ac:dyDescent="0.2">
      <c r="A214" s="117"/>
      <c r="B214" s="117"/>
      <c r="C214" s="117"/>
      <c r="D214" s="183"/>
      <c r="E214" s="95"/>
      <c r="F214" s="117"/>
      <c r="G214" s="7"/>
    </row>
    <row r="215" spans="1:7" x14ac:dyDescent="0.2">
      <c r="A215" s="117"/>
      <c r="B215" s="117"/>
      <c r="C215" s="117"/>
      <c r="D215" s="183"/>
      <c r="E215" s="95"/>
      <c r="F215" s="117"/>
      <c r="G215" s="7"/>
    </row>
    <row r="216" spans="1:7" x14ac:dyDescent="0.2">
      <c r="A216" s="117"/>
      <c r="B216" s="117"/>
      <c r="C216" s="117"/>
      <c r="D216" s="183"/>
      <c r="E216" s="95"/>
      <c r="F216" s="117"/>
      <c r="G216" s="7"/>
    </row>
    <row r="217" spans="1:7" x14ac:dyDescent="0.2">
      <c r="A217" s="117"/>
      <c r="B217" s="117"/>
      <c r="C217" s="117"/>
      <c r="D217" s="183"/>
      <c r="E217" s="95"/>
      <c r="F217" s="117"/>
      <c r="G217" s="7"/>
    </row>
    <row r="218" spans="1:7" x14ac:dyDescent="0.2">
      <c r="A218" s="117"/>
      <c r="B218" s="117"/>
      <c r="C218" s="117"/>
      <c r="D218" s="183"/>
      <c r="E218" s="95"/>
      <c r="F218" s="117"/>
      <c r="G218" s="7"/>
    </row>
    <row r="219" spans="1:7" x14ac:dyDescent="0.2">
      <c r="A219" s="117"/>
      <c r="B219" s="117"/>
      <c r="C219" s="117"/>
      <c r="D219" s="183"/>
      <c r="E219" s="95"/>
      <c r="F219" s="117"/>
      <c r="G219" s="7"/>
    </row>
    <row r="220" spans="1:7" x14ac:dyDescent="0.2">
      <c r="A220" s="117"/>
      <c r="B220" s="117"/>
      <c r="C220" s="117"/>
      <c r="D220" s="183"/>
      <c r="E220" s="95"/>
      <c r="F220" s="117"/>
      <c r="G220" s="7"/>
    </row>
    <row r="221" spans="1:7" x14ac:dyDescent="0.2">
      <c r="A221" s="117"/>
      <c r="B221" s="117"/>
      <c r="C221" s="117"/>
      <c r="D221" s="183"/>
      <c r="E221" s="95"/>
      <c r="F221" s="117"/>
      <c r="G221" s="7"/>
    </row>
    <row r="222" spans="1:7" x14ac:dyDescent="0.2">
      <c r="A222" s="117"/>
      <c r="B222" s="117"/>
      <c r="C222" s="117"/>
      <c r="D222" s="183"/>
      <c r="E222" s="95"/>
      <c r="F222" s="117"/>
      <c r="G222" s="7"/>
    </row>
    <row r="223" spans="1:7" x14ac:dyDescent="0.2">
      <c r="A223" s="117"/>
      <c r="B223" s="117"/>
      <c r="C223" s="117"/>
      <c r="D223" s="183"/>
      <c r="E223" s="95"/>
      <c r="F223" s="117"/>
      <c r="G223" s="7"/>
    </row>
    <row r="224" spans="1:7" x14ac:dyDescent="0.2">
      <c r="A224" s="117"/>
      <c r="B224" s="117"/>
      <c r="C224" s="117"/>
      <c r="D224" s="183"/>
      <c r="E224" s="95"/>
      <c r="F224" s="117"/>
      <c r="G224" s="7"/>
    </row>
    <row r="225" spans="1:7" x14ac:dyDescent="0.2">
      <c r="A225" s="117"/>
      <c r="B225" s="117"/>
      <c r="C225" s="117"/>
      <c r="D225" s="183"/>
      <c r="E225" s="95"/>
      <c r="F225" s="117"/>
      <c r="G225" s="7"/>
    </row>
    <row r="226" spans="1:7" x14ac:dyDescent="0.2">
      <c r="A226" s="117"/>
      <c r="B226" s="117"/>
      <c r="C226" s="117"/>
      <c r="D226" s="183"/>
      <c r="E226" s="95"/>
      <c r="F226" s="117"/>
      <c r="G226" s="7"/>
    </row>
    <row r="227" spans="1:7" x14ac:dyDescent="0.2">
      <c r="A227" s="117"/>
      <c r="B227" s="117"/>
      <c r="C227" s="117"/>
      <c r="D227" s="183"/>
      <c r="E227" s="95"/>
      <c r="F227" s="117"/>
      <c r="G227" s="7"/>
    </row>
    <row r="228" spans="1:7" x14ac:dyDescent="0.2">
      <c r="A228" s="117"/>
      <c r="B228" s="117"/>
      <c r="C228" s="117"/>
      <c r="D228" s="183"/>
      <c r="E228" s="95"/>
      <c r="F228" s="117"/>
      <c r="G228" s="7"/>
    </row>
    <row r="229" spans="1:7" x14ac:dyDescent="0.2">
      <c r="A229" s="117"/>
      <c r="B229" s="117"/>
      <c r="C229" s="117"/>
      <c r="D229" s="183"/>
      <c r="E229" s="95"/>
      <c r="F229" s="117"/>
      <c r="G229" s="7"/>
    </row>
    <row r="230" spans="1:7" x14ac:dyDescent="0.2">
      <c r="A230" s="117"/>
      <c r="B230" s="117"/>
      <c r="C230" s="117"/>
      <c r="D230" s="183"/>
      <c r="E230" s="95"/>
      <c r="F230" s="117"/>
      <c r="G230" s="7"/>
    </row>
    <row r="231" spans="1:7" x14ac:dyDescent="0.2">
      <c r="A231" s="117"/>
      <c r="B231" s="117"/>
      <c r="C231" s="117"/>
      <c r="D231" s="183"/>
      <c r="E231" s="95"/>
      <c r="F231" s="117"/>
      <c r="G231" s="7"/>
    </row>
    <row r="232" spans="1:7" x14ac:dyDescent="0.2">
      <c r="A232" s="117"/>
      <c r="B232" s="117"/>
      <c r="C232" s="117"/>
      <c r="D232" s="183"/>
      <c r="E232" s="95"/>
      <c r="F232" s="117"/>
      <c r="G232" s="7"/>
    </row>
    <row r="233" spans="1:7" x14ac:dyDescent="0.2">
      <c r="A233" s="117"/>
      <c r="B233" s="117"/>
      <c r="C233" s="117"/>
      <c r="D233" s="183"/>
      <c r="E233" s="95"/>
      <c r="F233" s="117"/>
      <c r="G233" s="7"/>
    </row>
    <row r="234" spans="1:7" x14ac:dyDescent="0.2">
      <c r="A234" s="117"/>
      <c r="B234" s="117"/>
      <c r="C234" s="117"/>
      <c r="D234" s="113"/>
      <c r="E234" s="4"/>
      <c r="F234" s="117"/>
      <c r="G234" s="7"/>
    </row>
    <row r="235" spans="1:7" x14ac:dyDescent="0.2">
      <c r="C235" s="117"/>
      <c r="D235" s="113"/>
      <c r="E235" s="4"/>
      <c r="F235" s="117"/>
      <c r="G235" s="7"/>
    </row>
    <row r="236" spans="1:7" x14ac:dyDescent="0.2">
      <c r="C236" s="117"/>
      <c r="D236" s="113"/>
      <c r="E236" s="4"/>
      <c r="F236" s="117"/>
      <c r="G236" s="7"/>
    </row>
    <row r="237" spans="1:7" x14ac:dyDescent="0.2">
      <c r="D237" s="113"/>
      <c r="E237" s="4"/>
      <c r="F237" s="114"/>
      <c r="G237" s="7"/>
    </row>
    <row r="238" spans="1:7" x14ac:dyDescent="0.2">
      <c r="D238" s="113"/>
      <c r="E238" s="4"/>
      <c r="F238" s="114"/>
      <c r="G238" s="7"/>
    </row>
    <row r="239" spans="1:7" x14ac:dyDescent="0.2">
      <c r="D239" s="113"/>
      <c r="E239" s="4"/>
      <c r="F239" s="114"/>
      <c r="G239" s="7"/>
    </row>
    <row r="240" spans="1:7" x14ac:dyDescent="0.2">
      <c r="D240" s="113"/>
      <c r="E240" s="4"/>
      <c r="F240" s="114"/>
      <c r="G240" s="7"/>
    </row>
    <row r="241" spans="4:7" x14ac:dyDescent="0.2">
      <c r="D241" s="113"/>
      <c r="E241" s="4"/>
      <c r="F241" s="114"/>
      <c r="G241" s="7"/>
    </row>
    <row r="242" spans="4:7" x14ac:dyDescent="0.2">
      <c r="D242" s="113"/>
      <c r="E242" s="4"/>
      <c r="F242" s="114"/>
      <c r="G242" s="7"/>
    </row>
    <row r="243" spans="4:7" x14ac:dyDescent="0.2">
      <c r="D243" s="113"/>
      <c r="E243" s="4"/>
      <c r="F243" s="114"/>
      <c r="G243" s="7"/>
    </row>
    <row r="244" spans="4:7" x14ac:dyDescent="0.2">
      <c r="D244" s="113"/>
      <c r="E244" s="4"/>
      <c r="F244" s="114"/>
      <c r="G244" s="7"/>
    </row>
    <row r="245" spans="4:7" x14ac:dyDescent="0.2">
      <c r="D245" s="113"/>
      <c r="E245" s="4"/>
      <c r="F245" s="114"/>
      <c r="G245" s="7"/>
    </row>
    <row r="246" spans="4:7" x14ac:dyDescent="0.2">
      <c r="D246" s="113"/>
      <c r="E246" s="4"/>
      <c r="F246" s="114"/>
      <c r="G246" s="7"/>
    </row>
    <row r="247" spans="4:7" x14ac:dyDescent="0.2">
      <c r="D247" s="113"/>
      <c r="E247" s="4"/>
      <c r="F247" s="114"/>
      <c r="G247" s="7"/>
    </row>
    <row r="248" spans="4:7" x14ac:dyDescent="0.2">
      <c r="D248" s="113"/>
      <c r="E248" s="4"/>
      <c r="F248" s="114"/>
      <c r="G248" s="4"/>
    </row>
    <row r="249" spans="4:7" x14ac:dyDescent="0.2">
      <c r="D249" s="113"/>
      <c r="E249" s="4"/>
      <c r="F249" s="114"/>
    </row>
    <row r="250" spans="4:7" x14ac:dyDescent="0.2">
      <c r="D250" s="113"/>
      <c r="E250" s="4"/>
      <c r="F250" s="114"/>
      <c r="G250" s="4"/>
    </row>
    <row r="251" spans="4:7" x14ac:dyDescent="0.2">
      <c r="D251" s="113"/>
      <c r="E251" s="4"/>
      <c r="F251" s="114"/>
      <c r="G251" s="4"/>
    </row>
    <row r="252" spans="4:7" x14ac:dyDescent="0.2">
      <c r="D252" s="113"/>
      <c r="E252" s="4"/>
      <c r="F252" s="114"/>
      <c r="G252" s="4"/>
    </row>
    <row r="253" spans="4:7" x14ac:dyDescent="0.2">
      <c r="D253" s="113"/>
      <c r="E253" s="4"/>
      <c r="F253" s="114"/>
      <c r="G253" s="4"/>
    </row>
    <row r="254" spans="4:7" x14ac:dyDescent="0.2">
      <c r="D254" s="113"/>
      <c r="E254" s="4"/>
      <c r="F254" s="114"/>
      <c r="G254" s="4"/>
    </row>
    <row r="255" spans="4:7" x14ac:dyDescent="0.2">
      <c r="D255" s="113"/>
      <c r="E255" s="4"/>
      <c r="F255" s="114"/>
      <c r="G255" s="4"/>
    </row>
    <row r="256" spans="4:7" x14ac:dyDescent="0.2">
      <c r="D256" s="113"/>
      <c r="E256" s="4"/>
      <c r="F256" s="114"/>
      <c r="G256" s="4"/>
    </row>
    <row r="257" spans="4:7" x14ac:dyDescent="0.2">
      <c r="D257" s="113"/>
      <c r="E257" s="4"/>
      <c r="F257" s="114"/>
      <c r="G257" s="4"/>
    </row>
    <row r="258" spans="4:7" x14ac:dyDescent="0.2">
      <c r="D258" s="113"/>
      <c r="E258" s="4"/>
      <c r="F258" s="114"/>
      <c r="G258" s="4"/>
    </row>
    <row r="259" spans="4:7" x14ac:dyDescent="0.2">
      <c r="D259" s="113"/>
      <c r="E259" s="4"/>
      <c r="F259" s="114"/>
      <c r="G259" s="4"/>
    </row>
    <row r="260" spans="4:7" x14ac:dyDescent="0.2">
      <c r="D260" s="113"/>
      <c r="E260" s="4"/>
      <c r="F260" s="114"/>
      <c r="G260" s="4"/>
    </row>
    <row r="261" spans="4:7" x14ac:dyDescent="0.2">
      <c r="D261" s="113"/>
      <c r="E261" s="4"/>
      <c r="F261" s="114"/>
      <c r="G261" s="4"/>
    </row>
    <row r="262" spans="4:7" x14ac:dyDescent="0.2">
      <c r="D262" s="113"/>
      <c r="E262" s="4"/>
      <c r="F262" s="114"/>
      <c r="G262" s="4"/>
    </row>
    <row r="263" spans="4:7" x14ac:dyDescent="0.2">
      <c r="D263" s="113"/>
      <c r="E263" s="4"/>
      <c r="F263" s="114"/>
      <c r="G263" s="4"/>
    </row>
    <row r="264" spans="4:7" x14ac:dyDescent="0.2">
      <c r="D264" s="113"/>
      <c r="E264" s="4"/>
      <c r="F264" s="114"/>
      <c r="G264" s="7"/>
    </row>
    <row r="265" spans="4:7" x14ac:dyDescent="0.2">
      <c r="D265" s="113"/>
      <c r="E265" s="4"/>
      <c r="F265" s="114"/>
      <c r="G265" s="7"/>
    </row>
    <row r="266" spans="4:7" x14ac:dyDescent="0.2">
      <c r="D266" s="113"/>
      <c r="E266" s="4"/>
      <c r="F266" s="114"/>
      <c r="G266" s="7"/>
    </row>
    <row r="267" spans="4:7" x14ac:dyDescent="0.2">
      <c r="D267" s="113"/>
      <c r="E267" s="4"/>
      <c r="F267" s="114"/>
      <c r="G267" s="7"/>
    </row>
    <row r="268" spans="4:7" x14ac:dyDescent="0.2">
      <c r="D268" s="113"/>
      <c r="E268" s="4"/>
      <c r="F268" s="114"/>
      <c r="G268" s="7"/>
    </row>
    <row r="269" spans="4:7" x14ac:dyDescent="0.2">
      <c r="D269" s="113"/>
      <c r="E269" s="4"/>
      <c r="F269" s="114"/>
      <c r="G269" s="7"/>
    </row>
    <row r="270" spans="4:7" x14ac:dyDescent="0.2">
      <c r="D270" s="113"/>
      <c r="E270" s="4"/>
      <c r="F270" s="114"/>
      <c r="G270" s="7"/>
    </row>
    <row r="271" spans="4:7" x14ac:dyDescent="0.2">
      <c r="D271" s="113"/>
      <c r="E271" s="4"/>
      <c r="F271" s="114"/>
      <c r="G271" s="7"/>
    </row>
    <row r="272" spans="4:7" x14ac:dyDescent="0.2">
      <c r="D272" s="113"/>
      <c r="E272" s="4"/>
      <c r="F272" s="114"/>
      <c r="G272" s="7"/>
    </row>
    <row r="273" spans="4:7" x14ac:dyDescent="0.2">
      <c r="D273" s="113"/>
      <c r="E273" s="4"/>
      <c r="F273" s="114"/>
      <c r="G273" s="7"/>
    </row>
    <row r="274" spans="4:7" x14ac:dyDescent="0.2">
      <c r="D274" s="113"/>
      <c r="E274" s="4"/>
      <c r="F274" s="114"/>
      <c r="G274" s="7"/>
    </row>
    <row r="275" spans="4:7" x14ac:dyDescent="0.2">
      <c r="D275" s="113"/>
      <c r="E275" s="4"/>
      <c r="F275" s="114"/>
      <c r="G275" s="7"/>
    </row>
    <row r="276" spans="4:7" x14ac:dyDescent="0.2">
      <c r="D276" s="113"/>
      <c r="E276" s="4"/>
      <c r="F276" s="114"/>
      <c r="G276" s="7"/>
    </row>
    <row r="277" spans="4:7" x14ac:dyDescent="0.2">
      <c r="D277" s="113"/>
      <c r="E277" s="4"/>
      <c r="F277" s="114"/>
      <c r="G277" s="7"/>
    </row>
    <row r="278" spans="4:7" x14ac:dyDescent="0.2">
      <c r="D278" s="113"/>
      <c r="E278" s="4"/>
      <c r="F278" s="114"/>
      <c r="G278" s="7"/>
    </row>
    <row r="279" spans="4:7" x14ac:dyDescent="0.2">
      <c r="D279" s="113"/>
      <c r="E279" s="4"/>
      <c r="F279" s="114"/>
      <c r="G279" s="7"/>
    </row>
    <row r="280" spans="4:7" x14ac:dyDescent="0.2">
      <c r="D280" s="113"/>
      <c r="E280" s="4"/>
      <c r="F280" s="114"/>
      <c r="G280" s="7"/>
    </row>
    <row r="281" spans="4:7" x14ac:dyDescent="0.2">
      <c r="D281" s="113"/>
      <c r="E281" s="4"/>
      <c r="F281" s="114"/>
      <c r="G281" s="7"/>
    </row>
    <row r="282" spans="4:7" x14ac:dyDescent="0.2">
      <c r="D282" s="113"/>
      <c r="E282" s="4"/>
      <c r="F282" s="114"/>
      <c r="G282" s="7"/>
    </row>
    <row r="283" spans="4:7" x14ac:dyDescent="0.2">
      <c r="D283" s="113"/>
      <c r="E283" s="4"/>
      <c r="F283" s="114"/>
      <c r="G283" s="7"/>
    </row>
    <row r="284" spans="4:7" x14ac:dyDescent="0.2">
      <c r="D284" s="113"/>
      <c r="E284" s="4"/>
      <c r="F284" s="114"/>
      <c r="G284" s="7"/>
    </row>
    <row r="285" spans="4:7" x14ac:dyDescent="0.2">
      <c r="D285" s="113"/>
      <c r="E285" s="4"/>
      <c r="F285" s="114"/>
      <c r="G285" s="7"/>
    </row>
    <row r="286" spans="4:7" x14ac:dyDescent="0.2">
      <c r="D286" s="113"/>
      <c r="E286" s="4"/>
      <c r="F286" s="114"/>
      <c r="G286" s="7"/>
    </row>
    <row r="287" spans="4:7" x14ac:dyDescent="0.2">
      <c r="D287" s="113"/>
      <c r="E287" s="4"/>
      <c r="F287" s="114"/>
      <c r="G287" s="7"/>
    </row>
    <row r="288" spans="4:7" x14ac:dyDescent="0.2">
      <c r="D288" s="113"/>
      <c r="E288" s="4"/>
      <c r="F288" s="114"/>
      <c r="G288" s="7"/>
    </row>
    <row r="289" spans="4:7" x14ac:dyDescent="0.2">
      <c r="D289" s="113"/>
      <c r="E289" s="4"/>
      <c r="F289" s="114"/>
      <c r="G289" s="7"/>
    </row>
    <row r="290" spans="4:7" x14ac:dyDescent="0.2">
      <c r="D290" s="113"/>
      <c r="E290" s="4"/>
      <c r="F290" s="114"/>
      <c r="G290" s="7"/>
    </row>
    <row r="291" spans="4:7" x14ac:dyDescent="0.2">
      <c r="D291" s="113"/>
      <c r="E291" s="4"/>
      <c r="F291" s="114"/>
      <c r="G291" s="7"/>
    </row>
    <row r="292" spans="4:7" x14ac:dyDescent="0.2">
      <c r="D292" s="113"/>
      <c r="E292" s="4"/>
      <c r="F292" s="114"/>
      <c r="G292" s="7"/>
    </row>
    <row r="293" spans="4:7" x14ac:dyDescent="0.2">
      <c r="D293" s="113"/>
      <c r="E293" s="4"/>
      <c r="F293" s="114"/>
      <c r="G293" s="7"/>
    </row>
    <row r="294" spans="4:7" x14ac:dyDescent="0.2">
      <c r="D294" s="113"/>
      <c r="E294" s="4"/>
      <c r="F294" s="114"/>
      <c r="G294" s="7"/>
    </row>
    <row r="295" spans="4:7" x14ac:dyDescent="0.2">
      <c r="D295" s="113"/>
      <c r="E295" s="4"/>
      <c r="F295" s="114"/>
      <c r="G295" s="7"/>
    </row>
    <row r="296" spans="4:7" x14ac:dyDescent="0.2">
      <c r="D296" s="113"/>
      <c r="E296" s="4"/>
      <c r="F296" s="114"/>
      <c r="G296" s="7"/>
    </row>
    <row r="297" spans="4:7" x14ac:dyDescent="0.2">
      <c r="D297" s="113"/>
      <c r="E297" s="4"/>
      <c r="F297" s="114"/>
      <c r="G297" s="7"/>
    </row>
    <row r="298" spans="4:7" x14ac:dyDescent="0.2">
      <c r="D298" s="113"/>
      <c r="E298" s="4"/>
      <c r="F298" s="114"/>
      <c r="G298" s="7"/>
    </row>
    <row r="299" spans="4:7" x14ac:dyDescent="0.2">
      <c r="D299" s="113"/>
      <c r="E299" s="4"/>
      <c r="F299" s="114"/>
      <c r="G299" s="7"/>
    </row>
    <row r="300" spans="4:7" x14ac:dyDescent="0.2">
      <c r="D300" s="113"/>
      <c r="E300" s="4"/>
      <c r="F300" s="114"/>
      <c r="G300" s="7"/>
    </row>
    <row r="301" spans="4:7" x14ac:dyDescent="0.2">
      <c r="D301" s="113"/>
      <c r="E301" s="4"/>
      <c r="F301" s="114"/>
      <c r="G301" s="7"/>
    </row>
    <row r="302" spans="4:7" x14ac:dyDescent="0.2">
      <c r="D302" s="113"/>
      <c r="E302" s="4"/>
      <c r="F302" s="114"/>
      <c r="G302" s="7"/>
    </row>
    <row r="303" spans="4:7" x14ac:dyDescent="0.2">
      <c r="D303" s="113"/>
      <c r="E303" s="4"/>
      <c r="F303" s="114"/>
      <c r="G303" s="7"/>
    </row>
    <row r="304" spans="4:7" x14ac:dyDescent="0.2">
      <c r="D304" s="113"/>
      <c r="E304" s="4"/>
      <c r="F304" s="114"/>
      <c r="G304" s="7"/>
    </row>
    <row r="305" spans="4:7" x14ac:dyDescent="0.2">
      <c r="D305" s="113"/>
      <c r="E305" s="4"/>
      <c r="F305" s="114"/>
      <c r="G305" s="7"/>
    </row>
    <row r="306" spans="4:7" x14ac:dyDescent="0.2">
      <c r="D306" s="113"/>
      <c r="E306" s="4"/>
      <c r="F306" s="114"/>
      <c r="G306" s="7"/>
    </row>
    <row r="307" spans="4:7" x14ac:dyDescent="0.2">
      <c r="D307" s="113"/>
      <c r="E307" s="4"/>
      <c r="F307" s="114"/>
      <c r="G307" s="7"/>
    </row>
    <row r="308" spans="4:7" x14ac:dyDescent="0.2">
      <c r="D308" s="113"/>
      <c r="E308" s="4"/>
      <c r="F308" s="114"/>
      <c r="G308" s="7"/>
    </row>
    <row r="309" spans="4:7" x14ac:dyDescent="0.2">
      <c r="D309" s="113"/>
      <c r="E309" s="4"/>
      <c r="F309" s="114"/>
      <c r="G309" s="7"/>
    </row>
    <row r="310" spans="4:7" x14ac:dyDescent="0.2">
      <c r="D310" s="113"/>
      <c r="E310" s="4"/>
      <c r="F310" s="114"/>
      <c r="G310" s="7"/>
    </row>
    <row r="311" spans="4:7" x14ac:dyDescent="0.2">
      <c r="D311" s="113"/>
      <c r="E311" s="4"/>
      <c r="F311" s="114"/>
      <c r="G311" s="7"/>
    </row>
    <row r="312" spans="4:7" x14ac:dyDescent="0.2">
      <c r="D312" s="113"/>
      <c r="E312" s="4"/>
      <c r="F312" s="114"/>
      <c r="G312" s="7"/>
    </row>
    <row r="313" spans="4:7" x14ac:dyDescent="0.2">
      <c r="D313" s="113"/>
      <c r="E313" s="4"/>
      <c r="F313" s="114"/>
      <c r="G313" s="7"/>
    </row>
    <row r="314" spans="4:7" x14ac:dyDescent="0.2">
      <c r="D314" s="113"/>
      <c r="E314" s="4"/>
      <c r="F314" s="114"/>
      <c r="G314" s="7"/>
    </row>
    <row r="315" spans="4:7" x14ac:dyDescent="0.2">
      <c r="D315" s="113"/>
      <c r="E315" s="4"/>
      <c r="F315" s="114"/>
      <c r="G315" s="7"/>
    </row>
    <row r="316" spans="4:7" x14ac:dyDescent="0.2">
      <c r="D316" s="113"/>
      <c r="E316" s="4"/>
      <c r="F316" s="114"/>
      <c r="G316" s="7"/>
    </row>
    <row r="317" spans="4:7" x14ac:dyDescent="0.2">
      <c r="D317" s="113"/>
      <c r="E317" s="4"/>
      <c r="F317" s="114"/>
      <c r="G317" s="7"/>
    </row>
    <row r="318" spans="4:7" x14ac:dyDescent="0.2">
      <c r="D318" s="113"/>
      <c r="E318" s="4"/>
      <c r="F318" s="114"/>
      <c r="G318" s="7"/>
    </row>
    <row r="319" spans="4:7" x14ac:dyDescent="0.2">
      <c r="D319" s="113"/>
      <c r="E319" s="4"/>
      <c r="F319" s="114"/>
      <c r="G319" s="7"/>
    </row>
    <row r="320" spans="4:7" x14ac:dyDescent="0.2">
      <c r="D320" s="113"/>
      <c r="E320" s="4"/>
      <c r="F320" s="114"/>
      <c r="G320" s="7"/>
    </row>
    <row r="321" spans="4:7" x14ac:dyDescent="0.2">
      <c r="D321" s="113"/>
      <c r="E321" s="4"/>
      <c r="F321" s="114"/>
      <c r="G321" s="7"/>
    </row>
    <row r="322" spans="4:7" x14ac:dyDescent="0.2">
      <c r="D322" s="113"/>
      <c r="E322" s="4"/>
      <c r="F322" s="114"/>
      <c r="G322" s="7"/>
    </row>
    <row r="323" spans="4:7" x14ac:dyDescent="0.2">
      <c r="D323" s="113"/>
      <c r="E323" s="4"/>
      <c r="F323" s="114"/>
      <c r="G323" s="7"/>
    </row>
    <row r="324" spans="4:7" x14ac:dyDescent="0.2">
      <c r="D324" s="113"/>
      <c r="E324" s="4"/>
      <c r="F324" s="114"/>
      <c r="G324" s="7"/>
    </row>
    <row r="325" spans="4:7" x14ac:dyDescent="0.2">
      <c r="D325" s="113"/>
      <c r="E325" s="4"/>
      <c r="F325" s="114"/>
      <c r="G325" s="7"/>
    </row>
    <row r="326" spans="4:7" x14ac:dyDescent="0.2">
      <c r="D326" s="113"/>
      <c r="E326" s="4"/>
      <c r="F326" s="114"/>
      <c r="G326" s="7"/>
    </row>
    <row r="327" spans="4:7" x14ac:dyDescent="0.2">
      <c r="D327" s="113"/>
      <c r="E327" s="4"/>
      <c r="F327" s="114"/>
      <c r="G327" s="7"/>
    </row>
    <row r="328" spans="4:7" x14ac:dyDescent="0.2">
      <c r="D328" s="113"/>
      <c r="E328" s="4"/>
      <c r="F328" s="114"/>
      <c r="G328" s="7"/>
    </row>
    <row r="329" spans="4:7" x14ac:dyDescent="0.2">
      <c r="D329" s="113"/>
      <c r="E329" s="4"/>
      <c r="F329" s="114"/>
      <c r="G329" s="7"/>
    </row>
    <row r="330" spans="4:7" x14ac:dyDescent="0.2">
      <c r="D330" s="113"/>
      <c r="E330" s="4"/>
      <c r="F330" s="114"/>
      <c r="G330" s="7"/>
    </row>
    <row r="331" spans="4:7" x14ac:dyDescent="0.2">
      <c r="D331" s="113"/>
      <c r="E331" s="4"/>
      <c r="F331" s="114"/>
      <c r="G331" s="7"/>
    </row>
    <row r="332" spans="4:7" x14ac:dyDescent="0.2">
      <c r="D332" s="113"/>
      <c r="E332" s="4"/>
      <c r="F332" s="114"/>
      <c r="G332" s="4"/>
    </row>
    <row r="333" spans="4:7" x14ac:dyDescent="0.2">
      <c r="D333" s="113"/>
      <c r="E333" s="4"/>
      <c r="F333" s="114"/>
    </row>
    <row r="334" spans="4:7" x14ac:dyDescent="0.2">
      <c r="D334" s="113"/>
      <c r="E334" s="4"/>
      <c r="F334" s="114"/>
      <c r="G334" s="4"/>
    </row>
    <row r="335" spans="4:7" x14ac:dyDescent="0.2">
      <c r="D335" s="113"/>
      <c r="E335" s="4"/>
      <c r="F335" s="114"/>
      <c r="G335" s="4"/>
    </row>
    <row r="336" spans="4:7" x14ac:dyDescent="0.2">
      <c r="D336" s="113"/>
      <c r="E336" s="4"/>
      <c r="F336" s="114"/>
      <c r="G336" s="4"/>
    </row>
    <row r="337" spans="4:7" x14ac:dyDescent="0.2">
      <c r="D337" s="113"/>
      <c r="E337" s="4"/>
      <c r="F337" s="114"/>
      <c r="G337" s="4"/>
    </row>
    <row r="338" spans="4:7" x14ac:dyDescent="0.2">
      <c r="D338" s="113"/>
      <c r="E338" s="4"/>
      <c r="F338" s="114"/>
      <c r="G338" s="4"/>
    </row>
    <row r="339" spans="4:7" x14ac:dyDescent="0.2">
      <c r="D339" s="113"/>
      <c r="E339" s="4"/>
      <c r="F339" s="114"/>
      <c r="G339" s="4"/>
    </row>
    <row r="340" spans="4:7" x14ac:dyDescent="0.2">
      <c r="D340" s="113"/>
      <c r="E340" s="4"/>
      <c r="F340" s="114"/>
      <c r="G340" s="4"/>
    </row>
    <row r="341" spans="4:7" x14ac:dyDescent="0.2">
      <c r="D341" s="113"/>
      <c r="E341" s="4"/>
      <c r="F341" s="114"/>
      <c r="G341" s="4"/>
    </row>
    <row r="342" spans="4:7" x14ac:dyDescent="0.2">
      <c r="D342" s="113"/>
      <c r="E342" s="4"/>
      <c r="F342" s="114"/>
      <c r="G342" s="4"/>
    </row>
    <row r="343" spans="4:7" x14ac:dyDescent="0.2">
      <c r="D343" s="113"/>
      <c r="E343" s="4"/>
      <c r="F343" s="114"/>
      <c r="G343" s="4"/>
    </row>
    <row r="344" spans="4:7" x14ac:dyDescent="0.2">
      <c r="D344" s="113"/>
      <c r="E344" s="4"/>
      <c r="F344" s="114"/>
      <c r="G344" s="4"/>
    </row>
    <row r="345" spans="4:7" x14ac:dyDescent="0.2">
      <c r="D345" s="113"/>
      <c r="E345" s="4"/>
      <c r="F345" s="114"/>
      <c r="G345" s="4"/>
    </row>
    <row r="346" spans="4:7" x14ac:dyDescent="0.2">
      <c r="D346" s="113"/>
      <c r="E346" s="4"/>
      <c r="F346" s="114"/>
      <c r="G346" s="4"/>
    </row>
    <row r="347" spans="4:7" x14ac:dyDescent="0.2">
      <c r="D347" s="113"/>
      <c r="E347" s="4"/>
      <c r="F347" s="114"/>
      <c r="G347" s="4"/>
    </row>
    <row r="348" spans="4:7" x14ac:dyDescent="0.2">
      <c r="D348" s="113"/>
      <c r="E348" s="4"/>
      <c r="F348" s="114"/>
      <c r="G348" s="7"/>
    </row>
    <row r="349" spans="4:7" x14ac:dyDescent="0.2">
      <c r="D349" s="113"/>
      <c r="E349" s="4"/>
      <c r="F349" s="114"/>
      <c r="G349" s="7"/>
    </row>
    <row r="350" spans="4:7" x14ac:dyDescent="0.2">
      <c r="D350" s="113"/>
      <c r="E350" s="4"/>
      <c r="F350" s="114"/>
      <c r="G350" s="7"/>
    </row>
    <row r="351" spans="4:7" x14ac:dyDescent="0.2">
      <c r="D351" s="113"/>
      <c r="E351" s="4"/>
      <c r="F351" s="114"/>
      <c r="G351" s="7"/>
    </row>
    <row r="352" spans="4:7" x14ac:dyDescent="0.2">
      <c r="D352" s="113"/>
      <c r="E352" s="4"/>
      <c r="F352" s="114"/>
      <c r="G352" s="7"/>
    </row>
    <row r="353" spans="4:7" x14ac:dyDescent="0.2">
      <c r="D353" s="113"/>
      <c r="E353" s="4"/>
      <c r="F353" s="114"/>
      <c r="G353" s="7"/>
    </row>
    <row r="354" spans="4:7" x14ac:dyDescent="0.2">
      <c r="D354" s="113"/>
      <c r="E354" s="4"/>
      <c r="F354" s="114"/>
      <c r="G354" s="7"/>
    </row>
    <row r="355" spans="4:7" x14ac:dyDescent="0.2">
      <c r="D355" s="113"/>
      <c r="E355" s="4"/>
      <c r="F355" s="114"/>
      <c r="G355" s="7"/>
    </row>
    <row r="356" spans="4:7" x14ac:dyDescent="0.2">
      <c r="D356" s="113"/>
      <c r="E356" s="4"/>
      <c r="F356" s="114"/>
      <c r="G356" s="7"/>
    </row>
    <row r="357" spans="4:7" x14ac:dyDescent="0.2">
      <c r="D357" s="113"/>
      <c r="E357" s="4"/>
      <c r="F357" s="114"/>
      <c r="G357" s="7"/>
    </row>
    <row r="358" spans="4:7" x14ac:dyDescent="0.2">
      <c r="D358" s="113"/>
      <c r="E358" s="4"/>
      <c r="F358" s="114"/>
      <c r="G358" s="7"/>
    </row>
    <row r="359" spans="4:7" x14ac:dyDescent="0.2">
      <c r="D359" s="113"/>
      <c r="E359" s="4"/>
      <c r="F359" s="114"/>
      <c r="G359" s="7"/>
    </row>
    <row r="360" spans="4:7" x14ac:dyDescent="0.2">
      <c r="D360" s="113"/>
      <c r="E360" s="4"/>
      <c r="F360" s="114"/>
      <c r="G360" s="7"/>
    </row>
    <row r="361" spans="4:7" x14ac:dyDescent="0.2">
      <c r="D361" s="113"/>
      <c r="E361" s="4"/>
      <c r="F361" s="114"/>
      <c r="G361" s="7"/>
    </row>
    <row r="362" spans="4:7" x14ac:dyDescent="0.2">
      <c r="D362" s="113"/>
      <c r="E362" s="4"/>
      <c r="F362" s="114"/>
      <c r="G362" s="7"/>
    </row>
    <row r="363" spans="4:7" x14ac:dyDescent="0.2">
      <c r="D363" s="113"/>
      <c r="E363" s="4"/>
      <c r="F363" s="114"/>
      <c r="G363" s="7"/>
    </row>
    <row r="364" spans="4:7" x14ac:dyDescent="0.2">
      <c r="D364" s="113"/>
      <c r="E364" s="4"/>
      <c r="F364" s="114"/>
      <c r="G364" s="7"/>
    </row>
    <row r="365" spans="4:7" x14ac:dyDescent="0.2">
      <c r="D365" s="113"/>
      <c r="E365" s="4"/>
      <c r="F365" s="114"/>
      <c r="G365" s="7"/>
    </row>
    <row r="366" spans="4:7" x14ac:dyDescent="0.2">
      <c r="D366" s="113"/>
      <c r="E366" s="4"/>
      <c r="F366" s="114"/>
      <c r="G366" s="7"/>
    </row>
    <row r="367" spans="4:7" x14ac:dyDescent="0.2">
      <c r="D367" s="113"/>
      <c r="E367" s="4"/>
      <c r="F367" s="114"/>
      <c r="G367" s="7"/>
    </row>
    <row r="368" spans="4:7" x14ac:dyDescent="0.2">
      <c r="D368" s="113"/>
      <c r="E368" s="4"/>
      <c r="F368" s="114"/>
      <c r="G368" s="7"/>
    </row>
    <row r="369" spans="3:7" x14ac:dyDescent="0.2">
      <c r="D369" s="113"/>
      <c r="E369" s="4"/>
      <c r="F369" s="114"/>
      <c r="G369" s="7"/>
    </row>
    <row r="370" spans="3:7" x14ac:dyDescent="0.2">
      <c r="D370" s="113"/>
      <c r="E370" s="4"/>
      <c r="F370" s="114"/>
      <c r="G370" s="7"/>
    </row>
    <row r="371" spans="3:7" x14ac:dyDescent="0.2">
      <c r="D371" s="113"/>
      <c r="E371" s="4"/>
      <c r="F371" s="114"/>
      <c r="G371" s="7"/>
    </row>
    <row r="372" spans="3:7" x14ac:dyDescent="0.2">
      <c r="D372" s="113"/>
      <c r="E372" s="4"/>
      <c r="F372" s="114"/>
      <c r="G372" s="7"/>
    </row>
    <row r="373" spans="3:7" x14ac:dyDescent="0.2">
      <c r="D373" s="113"/>
      <c r="E373" s="4"/>
      <c r="F373" s="114"/>
      <c r="G373" s="7"/>
    </row>
    <row r="374" spans="3:7" x14ac:dyDescent="0.2">
      <c r="D374" s="113"/>
      <c r="E374" s="4"/>
      <c r="F374" s="114"/>
      <c r="G374" s="7"/>
    </row>
    <row r="375" spans="3:7" x14ac:dyDescent="0.2">
      <c r="D375" s="113"/>
      <c r="E375" s="4"/>
      <c r="F375" s="114"/>
      <c r="G375" s="7"/>
    </row>
    <row r="376" spans="3:7" x14ac:dyDescent="0.2">
      <c r="D376" s="113"/>
      <c r="E376" s="4"/>
      <c r="F376" s="114"/>
      <c r="G376" s="7"/>
    </row>
    <row r="377" spans="3:7" x14ac:dyDescent="0.2">
      <c r="D377" s="113"/>
      <c r="E377" s="4"/>
      <c r="F377" s="114"/>
      <c r="G377" s="7"/>
    </row>
    <row r="378" spans="3:7" x14ac:dyDescent="0.2">
      <c r="D378" s="113"/>
      <c r="E378" s="4"/>
      <c r="F378" s="114"/>
      <c r="G378" s="7"/>
    </row>
    <row r="379" spans="3:7" x14ac:dyDescent="0.2">
      <c r="D379" s="113"/>
      <c r="E379" s="4"/>
      <c r="F379" s="114"/>
      <c r="G379" s="7"/>
    </row>
    <row r="380" spans="3:7" x14ac:dyDescent="0.2">
      <c r="D380" s="113"/>
      <c r="E380" s="4"/>
      <c r="F380" s="114"/>
    </row>
    <row r="381" spans="3:7" x14ac:dyDescent="0.2">
      <c r="D381" s="113"/>
      <c r="E381" s="4"/>
      <c r="F381" s="114"/>
      <c r="G381" s="4"/>
    </row>
    <row r="382" spans="3:7" x14ac:dyDescent="0.2">
      <c r="D382" s="113"/>
      <c r="E382" s="4"/>
      <c r="F382" s="114"/>
      <c r="G382" s="4"/>
    </row>
    <row r="383" spans="3:7" x14ac:dyDescent="0.2">
      <c r="D383" s="113"/>
      <c r="E383" s="4"/>
      <c r="F383" s="114"/>
      <c r="G383" s="4"/>
    </row>
    <row r="384" spans="3:7" x14ac:dyDescent="0.2">
      <c r="C384" s="4"/>
      <c r="D384" s="113"/>
      <c r="E384" s="4"/>
      <c r="F384" s="114"/>
      <c r="G384" s="4"/>
    </row>
    <row r="385" spans="4:7" x14ac:dyDescent="0.2">
      <c r="D385" s="113"/>
      <c r="E385" s="4"/>
      <c r="F385" s="114"/>
      <c r="G385" s="4"/>
    </row>
    <row r="386" spans="4:7" x14ac:dyDescent="0.2">
      <c r="D386" s="113"/>
      <c r="E386" s="4"/>
      <c r="F386" s="114"/>
      <c r="G386" s="4"/>
    </row>
    <row r="387" spans="4:7" x14ac:dyDescent="0.2">
      <c r="D387" s="113"/>
      <c r="E387" s="4"/>
      <c r="F387" s="114"/>
      <c r="G387" s="4"/>
    </row>
    <row r="388" spans="4:7" x14ac:dyDescent="0.2">
      <c r="D388" s="113"/>
      <c r="E388" s="4"/>
      <c r="F388" s="114"/>
      <c r="G388" s="4"/>
    </row>
    <row r="389" spans="4:7" x14ac:dyDescent="0.2">
      <c r="D389" s="113"/>
      <c r="E389" s="4"/>
      <c r="F389" s="114"/>
      <c r="G389" s="4"/>
    </row>
    <row r="390" spans="4:7" x14ac:dyDescent="0.2">
      <c r="D390" s="113"/>
      <c r="E390" s="4"/>
      <c r="F390" s="114"/>
      <c r="G390" s="7"/>
    </row>
    <row r="391" spans="4:7" x14ac:dyDescent="0.2">
      <c r="D391" s="113"/>
      <c r="E391" s="4"/>
      <c r="F391" s="114"/>
      <c r="G391" s="7"/>
    </row>
    <row r="392" spans="4:7" x14ac:dyDescent="0.2">
      <c r="D392" s="113"/>
      <c r="E392" s="4"/>
      <c r="F392" s="114"/>
      <c r="G392" s="7"/>
    </row>
    <row r="393" spans="4:7" x14ac:dyDescent="0.2">
      <c r="D393" s="113"/>
      <c r="E393" s="4"/>
      <c r="F393" s="114"/>
      <c r="G393" s="7"/>
    </row>
    <row r="394" spans="4:7" x14ac:dyDescent="0.2">
      <c r="D394" s="113"/>
      <c r="E394" s="4"/>
      <c r="F394" s="114"/>
      <c r="G394" s="7"/>
    </row>
    <row r="395" spans="4:7" x14ac:dyDescent="0.2">
      <c r="D395" s="113"/>
      <c r="E395" s="4"/>
      <c r="F395" s="114"/>
      <c r="G395" s="7"/>
    </row>
    <row r="396" spans="4:7" x14ac:dyDescent="0.2">
      <c r="D396" s="113"/>
      <c r="E396" s="4"/>
      <c r="F396" s="114"/>
      <c r="G396" s="7"/>
    </row>
    <row r="397" spans="4:7" x14ac:dyDescent="0.2">
      <c r="D397" s="113"/>
      <c r="E397" s="4"/>
      <c r="F397" s="114"/>
      <c r="G397" s="7"/>
    </row>
    <row r="398" spans="4:7" x14ac:dyDescent="0.2">
      <c r="D398" s="113"/>
      <c r="E398" s="4"/>
      <c r="F398" s="114"/>
      <c r="G398" s="7"/>
    </row>
    <row r="399" spans="4:7" x14ac:dyDescent="0.2">
      <c r="D399" s="113"/>
      <c r="E399" s="4"/>
      <c r="F399" s="114"/>
      <c r="G399" s="7"/>
    </row>
    <row r="400" spans="4:7" x14ac:dyDescent="0.2">
      <c r="D400" s="113"/>
      <c r="E400" s="4"/>
      <c r="F400" s="114"/>
      <c r="G400" s="7"/>
    </row>
    <row r="401" spans="3:7" x14ac:dyDescent="0.2">
      <c r="D401" s="113"/>
      <c r="E401" s="4"/>
      <c r="F401" s="114"/>
      <c r="G401" s="7"/>
    </row>
    <row r="402" spans="3:7" x14ac:dyDescent="0.2">
      <c r="D402" s="113"/>
      <c r="E402" s="4"/>
      <c r="F402" s="114"/>
      <c r="G402" s="7"/>
    </row>
    <row r="403" spans="3:7" x14ac:dyDescent="0.2">
      <c r="D403" s="113"/>
      <c r="E403" s="4"/>
      <c r="F403" s="114"/>
      <c r="G403" s="7"/>
    </row>
    <row r="404" spans="3:7" x14ac:dyDescent="0.2">
      <c r="D404" s="113"/>
      <c r="E404" s="4"/>
      <c r="F404" s="114"/>
      <c r="G404" s="7"/>
    </row>
    <row r="405" spans="3:7" x14ac:dyDescent="0.2">
      <c r="D405" s="113"/>
      <c r="E405" s="4"/>
      <c r="F405" s="114"/>
      <c r="G405" s="7"/>
    </row>
    <row r="406" spans="3:7" x14ac:dyDescent="0.2">
      <c r="D406" s="113"/>
      <c r="E406" s="4"/>
      <c r="F406" s="114"/>
      <c r="G406" s="7"/>
    </row>
    <row r="407" spans="3:7" x14ac:dyDescent="0.2">
      <c r="D407" s="113"/>
      <c r="E407" s="4"/>
      <c r="F407" s="114"/>
      <c r="G407" s="7"/>
    </row>
    <row r="408" spans="3:7" x14ac:dyDescent="0.2">
      <c r="D408" s="113"/>
      <c r="E408" s="4"/>
      <c r="F408" s="114"/>
      <c r="G408" s="7"/>
    </row>
    <row r="409" spans="3:7" x14ac:dyDescent="0.2">
      <c r="D409" s="113"/>
      <c r="E409" s="4"/>
      <c r="F409" s="114"/>
      <c r="G409" s="7"/>
    </row>
    <row r="410" spans="3:7" x14ac:dyDescent="0.2">
      <c r="D410" s="113"/>
      <c r="E410" s="4"/>
      <c r="F410" s="114"/>
      <c r="G410" s="7"/>
    </row>
    <row r="411" spans="3:7" x14ac:dyDescent="0.2">
      <c r="D411" s="113"/>
      <c r="E411" s="4"/>
      <c r="F411" s="114"/>
      <c r="G411" s="7"/>
    </row>
    <row r="412" spans="3:7" x14ac:dyDescent="0.2">
      <c r="C412" s="4"/>
      <c r="D412" s="113"/>
      <c r="E412" s="4"/>
      <c r="F412" s="114"/>
      <c r="G412" s="7"/>
    </row>
    <row r="413" spans="3:7" x14ac:dyDescent="0.2">
      <c r="D413" s="113"/>
      <c r="E413" s="4"/>
      <c r="F413" s="114"/>
      <c r="G413" s="7"/>
    </row>
    <row r="414" spans="3:7" x14ac:dyDescent="0.2">
      <c r="D414" s="113"/>
      <c r="E414" s="4"/>
      <c r="F414" s="114"/>
      <c r="G414" s="7"/>
    </row>
    <row r="415" spans="3:7" x14ac:dyDescent="0.2">
      <c r="D415" s="113"/>
      <c r="E415" s="4"/>
      <c r="F415" s="114"/>
      <c r="G415" s="7"/>
    </row>
    <row r="416" spans="3:7" x14ac:dyDescent="0.2">
      <c r="D416" s="113"/>
      <c r="E416" s="4"/>
      <c r="F416" s="114"/>
      <c r="G416" s="7"/>
    </row>
    <row r="417" spans="4:7" x14ac:dyDescent="0.2">
      <c r="D417" s="113"/>
      <c r="E417" s="4"/>
      <c r="F417" s="114"/>
      <c r="G417" s="7"/>
    </row>
    <row r="418" spans="4:7" x14ac:dyDescent="0.2">
      <c r="D418" s="113"/>
      <c r="E418" s="4"/>
      <c r="F418" s="114"/>
      <c r="G418" s="7"/>
    </row>
    <row r="419" spans="4:7" x14ac:dyDescent="0.2">
      <c r="D419" s="113"/>
      <c r="E419" s="4"/>
      <c r="F419" s="114"/>
      <c r="G419" s="7"/>
    </row>
    <row r="420" spans="4:7" x14ac:dyDescent="0.2">
      <c r="D420" s="113"/>
      <c r="E420" s="4"/>
      <c r="F420" s="114"/>
      <c r="G420" s="7"/>
    </row>
    <row r="421" spans="4:7" x14ac:dyDescent="0.2">
      <c r="D421" s="113"/>
      <c r="E421" s="4"/>
      <c r="F421" s="114"/>
      <c r="G421" s="7"/>
    </row>
    <row r="422" spans="4:7" x14ac:dyDescent="0.2">
      <c r="D422" s="113"/>
      <c r="E422" s="4"/>
      <c r="F422" s="114"/>
      <c r="G422" s="7"/>
    </row>
    <row r="423" spans="4:7" x14ac:dyDescent="0.2">
      <c r="D423" s="113"/>
      <c r="E423" s="4"/>
      <c r="F423" s="114"/>
      <c r="G423" s="7"/>
    </row>
    <row r="424" spans="4:7" x14ac:dyDescent="0.2">
      <c r="D424" s="113"/>
      <c r="E424" s="4"/>
      <c r="F424" s="114"/>
      <c r="G424" s="7"/>
    </row>
    <row r="425" spans="4:7" x14ac:dyDescent="0.2">
      <c r="D425" s="113"/>
      <c r="E425" s="4"/>
      <c r="F425" s="114"/>
      <c r="G425" s="7"/>
    </row>
    <row r="426" spans="4:7" x14ac:dyDescent="0.2">
      <c r="D426" s="113"/>
      <c r="E426" s="4"/>
      <c r="F426" s="114"/>
      <c r="G426" s="7"/>
    </row>
    <row r="427" spans="4:7" x14ac:dyDescent="0.2">
      <c r="D427" s="113"/>
      <c r="E427" s="4"/>
      <c r="F427" s="114"/>
      <c r="G427" s="7"/>
    </row>
    <row r="428" spans="4:7" x14ac:dyDescent="0.2">
      <c r="D428" s="113"/>
      <c r="E428" s="4"/>
      <c r="F428" s="114"/>
      <c r="G428" s="4"/>
    </row>
    <row r="429" spans="4:7" x14ac:dyDescent="0.2">
      <c r="D429" s="113"/>
      <c r="E429" s="4"/>
      <c r="F429" s="114"/>
    </row>
    <row r="430" spans="4:7" x14ac:dyDescent="0.2">
      <c r="D430" s="113"/>
      <c r="E430" s="4"/>
      <c r="F430" s="114"/>
      <c r="G430" s="4"/>
    </row>
    <row r="431" spans="4:7" x14ac:dyDescent="0.2">
      <c r="D431" s="113"/>
      <c r="E431" s="4"/>
      <c r="F431" s="114"/>
      <c r="G431" s="4"/>
    </row>
    <row r="432" spans="4:7" x14ac:dyDescent="0.2">
      <c r="D432" s="113"/>
      <c r="E432" s="4"/>
      <c r="F432" s="114"/>
      <c r="G432" s="4"/>
    </row>
    <row r="433" spans="3:7" x14ac:dyDescent="0.2">
      <c r="D433" s="113"/>
      <c r="E433" s="4"/>
      <c r="F433" s="114"/>
      <c r="G433" s="4"/>
    </row>
    <row r="434" spans="3:7" x14ac:dyDescent="0.2">
      <c r="D434" s="113"/>
      <c r="E434" s="4"/>
      <c r="F434" s="114"/>
      <c r="G434" s="4"/>
    </row>
    <row r="435" spans="3:7" x14ac:dyDescent="0.2">
      <c r="D435" s="113"/>
      <c r="E435" s="4"/>
      <c r="F435" s="114"/>
      <c r="G435" s="4"/>
    </row>
    <row r="436" spans="3:7" x14ac:dyDescent="0.2">
      <c r="D436" s="113"/>
      <c r="E436" s="4"/>
      <c r="F436" s="114"/>
      <c r="G436" s="4"/>
    </row>
    <row r="437" spans="3:7" x14ac:dyDescent="0.2">
      <c r="D437" s="113"/>
      <c r="E437" s="4"/>
      <c r="F437" s="114"/>
      <c r="G437" s="4"/>
    </row>
    <row r="438" spans="3:7" x14ac:dyDescent="0.2">
      <c r="D438" s="113"/>
      <c r="E438" s="4"/>
      <c r="F438" s="114"/>
      <c r="G438" s="4"/>
    </row>
    <row r="439" spans="3:7" x14ac:dyDescent="0.2">
      <c r="D439" s="113"/>
      <c r="E439" s="4"/>
      <c r="F439" s="114"/>
      <c r="G439" s="4"/>
    </row>
    <row r="440" spans="3:7" x14ac:dyDescent="0.2">
      <c r="D440" s="113"/>
      <c r="E440" s="4"/>
      <c r="F440" s="114"/>
      <c r="G440" s="7"/>
    </row>
    <row r="441" spans="3:7" x14ac:dyDescent="0.2">
      <c r="D441" s="113"/>
      <c r="E441" s="4"/>
      <c r="F441" s="114"/>
      <c r="G441" s="7"/>
    </row>
    <row r="442" spans="3:7" x14ac:dyDescent="0.2">
      <c r="D442" s="113"/>
      <c r="E442" s="4"/>
      <c r="F442" s="114"/>
      <c r="G442" s="7"/>
    </row>
    <row r="443" spans="3:7" x14ac:dyDescent="0.2">
      <c r="D443" s="113"/>
      <c r="E443" s="4"/>
      <c r="F443" s="114"/>
      <c r="G443" s="7"/>
    </row>
    <row r="444" spans="3:7" x14ac:dyDescent="0.2">
      <c r="C444" s="4"/>
      <c r="D444" s="113"/>
      <c r="E444" s="4"/>
      <c r="F444" s="114"/>
      <c r="G444" s="7"/>
    </row>
    <row r="445" spans="3:7" x14ac:dyDescent="0.2">
      <c r="D445" s="113"/>
      <c r="E445" s="4"/>
      <c r="F445" s="114"/>
      <c r="G445" s="7"/>
    </row>
    <row r="446" spans="3:7" x14ac:dyDescent="0.2">
      <c r="D446" s="113"/>
      <c r="E446" s="4"/>
      <c r="F446" s="114"/>
      <c r="G446" s="7"/>
    </row>
    <row r="447" spans="3:7" x14ac:dyDescent="0.2">
      <c r="D447" s="113"/>
      <c r="E447" s="4"/>
      <c r="F447" s="114"/>
      <c r="G447" s="7"/>
    </row>
    <row r="448" spans="3:7" x14ac:dyDescent="0.2">
      <c r="D448" s="113"/>
      <c r="E448" s="4"/>
      <c r="F448" s="114"/>
      <c r="G448" s="7"/>
    </row>
    <row r="449" spans="4:7" x14ac:dyDescent="0.2">
      <c r="D449" s="113"/>
      <c r="E449" s="4"/>
      <c r="F449" s="114"/>
      <c r="G449" s="7"/>
    </row>
    <row r="450" spans="4:7" x14ac:dyDescent="0.2">
      <c r="D450" s="113"/>
      <c r="E450" s="4"/>
      <c r="F450" s="114"/>
      <c r="G450" s="7"/>
    </row>
    <row r="451" spans="4:7" x14ac:dyDescent="0.2">
      <c r="D451" s="113"/>
      <c r="E451" s="4"/>
      <c r="F451" s="114"/>
      <c r="G451" s="7"/>
    </row>
    <row r="452" spans="4:7" x14ac:dyDescent="0.2">
      <c r="D452" s="113"/>
      <c r="E452" s="4"/>
      <c r="F452" s="114"/>
      <c r="G452" s="7"/>
    </row>
    <row r="453" spans="4:7" x14ac:dyDescent="0.2">
      <c r="D453" s="113"/>
      <c r="E453" s="4"/>
      <c r="F453" s="114"/>
      <c r="G453" s="7"/>
    </row>
    <row r="454" spans="4:7" x14ac:dyDescent="0.2">
      <c r="D454" s="113"/>
      <c r="E454" s="4"/>
      <c r="F454" s="114"/>
      <c r="G454" s="7"/>
    </row>
    <row r="455" spans="4:7" x14ac:dyDescent="0.2">
      <c r="D455" s="113"/>
      <c r="E455" s="4"/>
      <c r="F455" s="114"/>
      <c r="G455" s="7"/>
    </row>
    <row r="456" spans="4:7" x14ac:dyDescent="0.2">
      <c r="D456" s="113"/>
      <c r="E456" s="4"/>
      <c r="F456" s="114"/>
      <c r="G456" s="7"/>
    </row>
    <row r="457" spans="4:7" x14ac:dyDescent="0.2">
      <c r="D457" s="113"/>
      <c r="E457" s="4"/>
      <c r="F457" s="114"/>
      <c r="G457" s="7"/>
    </row>
    <row r="458" spans="4:7" x14ac:dyDescent="0.2">
      <c r="D458" s="113"/>
      <c r="E458" s="4"/>
      <c r="F458" s="114"/>
      <c r="G458" s="7"/>
    </row>
    <row r="459" spans="4:7" x14ac:dyDescent="0.2">
      <c r="D459" s="113"/>
      <c r="E459" s="4"/>
      <c r="F459" s="114"/>
      <c r="G459" s="7"/>
    </row>
    <row r="460" spans="4:7" x14ac:dyDescent="0.2">
      <c r="D460" s="113"/>
      <c r="E460" s="4"/>
      <c r="F460" s="114"/>
      <c r="G460" s="7"/>
    </row>
    <row r="461" spans="4:7" x14ac:dyDescent="0.2">
      <c r="D461" s="113"/>
      <c r="E461" s="4"/>
      <c r="F461" s="114"/>
      <c r="G461" s="7"/>
    </row>
    <row r="462" spans="4:7" x14ac:dyDescent="0.2">
      <c r="D462" s="113"/>
      <c r="E462" s="4"/>
      <c r="F462" s="114"/>
      <c r="G462" s="7"/>
    </row>
    <row r="463" spans="4:7" x14ac:dyDescent="0.2">
      <c r="D463" s="113"/>
      <c r="E463" s="4"/>
      <c r="F463" s="114"/>
      <c r="G463" s="7"/>
    </row>
    <row r="464" spans="4:7" x14ac:dyDescent="0.2">
      <c r="D464" s="113"/>
      <c r="E464" s="4"/>
      <c r="F464" s="114"/>
      <c r="G464" s="7"/>
    </row>
    <row r="465" spans="4:7" x14ac:dyDescent="0.2">
      <c r="D465" s="113"/>
      <c r="E465" s="4"/>
      <c r="F465" s="114"/>
      <c r="G465" s="7"/>
    </row>
    <row r="466" spans="4:7" x14ac:dyDescent="0.2">
      <c r="D466" s="113"/>
      <c r="E466" s="4"/>
      <c r="F466" s="114"/>
      <c r="G466" s="7"/>
    </row>
    <row r="467" spans="4:7" x14ac:dyDescent="0.2">
      <c r="D467" s="113"/>
      <c r="E467" s="4"/>
      <c r="F467" s="114"/>
      <c r="G467" s="7"/>
    </row>
    <row r="468" spans="4:7" x14ac:dyDescent="0.2">
      <c r="D468" s="113"/>
      <c r="E468" s="4"/>
      <c r="F468" s="114"/>
      <c r="G468" s="7"/>
    </row>
    <row r="469" spans="4:7" x14ac:dyDescent="0.2">
      <c r="D469" s="113"/>
      <c r="E469" s="4"/>
      <c r="F469" s="114"/>
      <c r="G469" s="7"/>
    </row>
    <row r="470" spans="4:7" x14ac:dyDescent="0.2">
      <c r="D470" s="113"/>
      <c r="E470" s="4"/>
      <c r="F470" s="114"/>
      <c r="G470" s="7"/>
    </row>
    <row r="471" spans="4:7" x14ac:dyDescent="0.2">
      <c r="D471" s="113"/>
      <c r="E471" s="4"/>
      <c r="F471" s="114"/>
      <c r="G471" s="7"/>
    </row>
    <row r="472" spans="4:7" x14ac:dyDescent="0.2">
      <c r="D472" s="113"/>
      <c r="E472" s="4"/>
      <c r="F472" s="114"/>
      <c r="G472" s="7"/>
    </row>
    <row r="473" spans="4:7" x14ac:dyDescent="0.2">
      <c r="D473" s="113"/>
      <c r="E473" s="4"/>
      <c r="F473" s="114"/>
      <c r="G473" s="7"/>
    </row>
    <row r="474" spans="4:7" x14ac:dyDescent="0.2">
      <c r="D474" s="113"/>
      <c r="E474" s="4"/>
      <c r="F474" s="114"/>
      <c r="G474" s="7"/>
    </row>
    <row r="475" spans="4:7" x14ac:dyDescent="0.2">
      <c r="D475" s="113"/>
      <c r="E475" s="4"/>
      <c r="F475" s="114"/>
      <c r="G475" s="7"/>
    </row>
    <row r="476" spans="4:7" x14ac:dyDescent="0.2">
      <c r="D476" s="113"/>
      <c r="E476" s="4"/>
      <c r="F476" s="114"/>
      <c r="G476" s="7"/>
    </row>
    <row r="477" spans="4:7" x14ac:dyDescent="0.2">
      <c r="D477" s="113"/>
      <c r="E477" s="4"/>
      <c r="F477" s="114"/>
      <c r="G477" s="7"/>
    </row>
    <row r="478" spans="4:7" x14ac:dyDescent="0.2">
      <c r="D478" s="113"/>
      <c r="E478" s="4"/>
      <c r="F478" s="114"/>
      <c r="G478" s="7"/>
    </row>
    <row r="479" spans="4:7" x14ac:dyDescent="0.2">
      <c r="D479" s="113"/>
      <c r="E479" s="4"/>
      <c r="F479" s="114"/>
    </row>
    <row r="480" spans="4:7" x14ac:dyDescent="0.2">
      <c r="D480" s="113"/>
      <c r="E480" s="4"/>
      <c r="F480" s="114"/>
    </row>
    <row r="481" spans="4:6" x14ac:dyDescent="0.2">
      <c r="D481" s="113"/>
      <c r="E481" s="4"/>
      <c r="F481" s="114"/>
    </row>
    <row r="482" spans="4:6" x14ac:dyDescent="0.2">
      <c r="D482" s="113"/>
      <c r="E482" s="4"/>
      <c r="F482" s="114"/>
    </row>
    <row r="483" spans="4:6" x14ac:dyDescent="0.2">
      <c r="D483" s="113"/>
      <c r="E483" s="4"/>
      <c r="F483" s="114"/>
    </row>
    <row r="484" spans="4:6" x14ac:dyDescent="0.2">
      <c r="D484" s="113"/>
      <c r="E484" s="4"/>
      <c r="F484" s="114"/>
    </row>
    <row r="485" spans="4:6" x14ac:dyDescent="0.2">
      <c r="D485" s="113"/>
      <c r="E485" s="4"/>
      <c r="F485" s="114"/>
    </row>
    <row r="486" spans="4:6" x14ac:dyDescent="0.2">
      <c r="D486" s="113"/>
      <c r="E486" s="4"/>
      <c r="F486" s="114"/>
    </row>
    <row r="487" spans="4:6" x14ac:dyDescent="0.2">
      <c r="D487" s="113"/>
      <c r="E487" s="4"/>
      <c r="F487" s="114"/>
    </row>
    <row r="488" spans="4:6" x14ac:dyDescent="0.2">
      <c r="D488" s="113"/>
      <c r="E488" s="4"/>
      <c r="F488" s="114"/>
    </row>
    <row r="489" spans="4:6" x14ac:dyDescent="0.2">
      <c r="D489" s="113"/>
      <c r="E489" s="4"/>
      <c r="F489" s="114"/>
    </row>
    <row r="490" spans="4:6" x14ac:dyDescent="0.2">
      <c r="D490" s="113"/>
      <c r="E490" s="4"/>
      <c r="F490" s="114"/>
    </row>
    <row r="491" spans="4:6" x14ac:dyDescent="0.2">
      <c r="D491" s="113"/>
      <c r="E491" s="4"/>
      <c r="F491" s="114"/>
    </row>
    <row r="492" spans="4:6" x14ac:dyDescent="0.2">
      <c r="D492" s="113"/>
      <c r="E492" s="4"/>
      <c r="F492" s="114"/>
    </row>
    <row r="493" spans="4:6" x14ac:dyDescent="0.2">
      <c r="D493" s="113"/>
      <c r="E493" s="4"/>
      <c r="F493" s="114"/>
    </row>
    <row r="494" spans="4:6" x14ac:dyDescent="0.2">
      <c r="D494" s="113"/>
      <c r="E494" s="4"/>
      <c r="F494" s="114"/>
    </row>
    <row r="495" spans="4:6" x14ac:dyDescent="0.2">
      <c r="D495" s="113"/>
      <c r="E495" s="4"/>
      <c r="F495" s="114"/>
    </row>
    <row r="496" spans="4:6" x14ac:dyDescent="0.2">
      <c r="D496" s="113"/>
      <c r="E496" s="4"/>
      <c r="F496" s="114"/>
    </row>
    <row r="497" spans="4:6" x14ac:dyDescent="0.2">
      <c r="D497" s="113"/>
      <c r="E497" s="4"/>
      <c r="F497" s="114"/>
    </row>
    <row r="498" spans="4:6" x14ac:dyDescent="0.2">
      <c r="D498" s="113"/>
      <c r="E498" s="4"/>
      <c r="F498" s="114"/>
    </row>
    <row r="499" spans="4:6" x14ac:dyDescent="0.2">
      <c r="D499" s="113"/>
      <c r="E499" s="4"/>
      <c r="F499" s="114"/>
    </row>
    <row r="500" spans="4:6" x14ac:dyDescent="0.2">
      <c r="D500" s="113"/>
      <c r="E500" s="4"/>
      <c r="F500" s="114"/>
    </row>
    <row r="501" spans="4:6" x14ac:dyDescent="0.2">
      <c r="D501" s="113"/>
      <c r="E501" s="4"/>
      <c r="F501" s="114"/>
    </row>
    <row r="502" spans="4:6" x14ac:dyDescent="0.2">
      <c r="D502" s="113"/>
      <c r="E502" s="4"/>
      <c r="F502" s="114"/>
    </row>
    <row r="503" spans="4:6" x14ac:dyDescent="0.2">
      <c r="D503" s="113"/>
      <c r="E503" s="4"/>
      <c r="F503" s="114"/>
    </row>
    <row r="504" spans="4:6" x14ac:dyDescent="0.2">
      <c r="D504" s="113"/>
      <c r="E504" s="4"/>
      <c r="F504" s="114"/>
    </row>
    <row r="505" spans="4:6" x14ac:dyDescent="0.2">
      <c r="D505" s="113"/>
      <c r="E505" s="4"/>
      <c r="F505" s="114"/>
    </row>
    <row r="506" spans="4:6" x14ac:dyDescent="0.2">
      <c r="D506" s="113"/>
      <c r="E506" s="4"/>
      <c r="F506" s="114"/>
    </row>
    <row r="507" spans="4:6" x14ac:dyDescent="0.2">
      <c r="D507" s="113"/>
      <c r="E507" s="4"/>
      <c r="F507" s="114"/>
    </row>
    <row r="508" spans="4:6" x14ac:dyDescent="0.2">
      <c r="D508" s="113"/>
      <c r="E508" s="4"/>
      <c r="F508" s="114"/>
    </row>
    <row r="509" spans="4:6" x14ac:dyDescent="0.2">
      <c r="D509" s="113"/>
      <c r="E509" s="4"/>
      <c r="F509" s="114"/>
    </row>
    <row r="510" spans="4:6" x14ac:dyDescent="0.2">
      <c r="D510" s="113"/>
      <c r="E510" s="4"/>
      <c r="F510" s="114"/>
    </row>
    <row r="511" spans="4:6" x14ac:dyDescent="0.2">
      <c r="D511" s="113"/>
      <c r="E511" s="4"/>
      <c r="F511" s="114"/>
    </row>
    <row r="512" spans="4:6" x14ac:dyDescent="0.2">
      <c r="D512" s="113"/>
      <c r="E512" s="4"/>
      <c r="F512" s="114"/>
    </row>
    <row r="513" spans="4:6" x14ac:dyDescent="0.2">
      <c r="D513" s="113"/>
      <c r="E513" s="4"/>
      <c r="F513" s="114"/>
    </row>
    <row r="514" spans="4:6" x14ac:dyDescent="0.2">
      <c r="D514" s="113"/>
      <c r="E514" s="4"/>
      <c r="F514" s="114"/>
    </row>
    <row r="515" spans="4:6" x14ac:dyDescent="0.2">
      <c r="D515" s="113"/>
      <c r="E515" s="4"/>
      <c r="F515" s="114"/>
    </row>
    <row r="516" spans="4:6" x14ac:dyDescent="0.2">
      <c r="D516" s="113"/>
      <c r="E516" s="4"/>
      <c r="F516" s="114"/>
    </row>
    <row r="517" spans="4:6" x14ac:dyDescent="0.2">
      <c r="D517" s="113"/>
      <c r="E517" s="4"/>
      <c r="F517" s="114"/>
    </row>
    <row r="518" spans="4:6" x14ac:dyDescent="0.2">
      <c r="D518" s="113"/>
      <c r="E518" s="4"/>
      <c r="F518" s="114"/>
    </row>
    <row r="519" spans="4:6" x14ac:dyDescent="0.2">
      <c r="D519" s="113"/>
      <c r="E519" s="4"/>
      <c r="F519" s="114"/>
    </row>
    <row r="520" spans="4:6" x14ac:dyDescent="0.2">
      <c r="D520" s="113"/>
      <c r="E520" s="4"/>
      <c r="F520" s="114"/>
    </row>
    <row r="521" spans="4:6" x14ac:dyDescent="0.2">
      <c r="D521" s="113"/>
      <c r="E521" s="4"/>
      <c r="F521" s="114"/>
    </row>
    <row r="522" spans="4:6" x14ac:dyDescent="0.2">
      <c r="D522" s="113"/>
      <c r="E522" s="4"/>
      <c r="F522" s="114"/>
    </row>
    <row r="523" spans="4:6" x14ac:dyDescent="0.2">
      <c r="D523" s="113"/>
      <c r="E523" s="4"/>
      <c r="F523" s="114"/>
    </row>
    <row r="524" spans="4:6" x14ac:dyDescent="0.2">
      <c r="D524" s="113"/>
      <c r="E524" s="4"/>
      <c r="F524" s="114"/>
    </row>
    <row r="525" spans="4:6" x14ac:dyDescent="0.2">
      <c r="D525" s="113"/>
      <c r="E525" s="4"/>
      <c r="F525" s="114"/>
    </row>
    <row r="526" spans="4:6" x14ac:dyDescent="0.2">
      <c r="D526" s="113"/>
      <c r="E526" s="4"/>
      <c r="F526" s="114"/>
    </row>
    <row r="527" spans="4:6" x14ac:dyDescent="0.2">
      <c r="D527" s="113"/>
      <c r="E527" s="4"/>
      <c r="F527" s="114"/>
    </row>
    <row r="528" spans="4:6" x14ac:dyDescent="0.2">
      <c r="D528" s="113"/>
      <c r="E528" s="4"/>
      <c r="F528" s="114"/>
    </row>
    <row r="529" spans="4:6" x14ac:dyDescent="0.2">
      <c r="D529" s="113"/>
      <c r="E529" s="4"/>
      <c r="F529" s="114"/>
    </row>
    <row r="530" spans="4:6" x14ac:dyDescent="0.2">
      <c r="D530" s="113"/>
      <c r="E530" s="4"/>
      <c r="F530" s="114"/>
    </row>
    <row r="531" spans="4:6" x14ac:dyDescent="0.2">
      <c r="D531" s="113"/>
      <c r="E531" s="4"/>
      <c r="F531" s="114"/>
    </row>
    <row r="532" spans="4:6" x14ac:dyDescent="0.2">
      <c r="D532" s="113"/>
      <c r="E532" s="4"/>
      <c r="F532" s="114"/>
    </row>
    <row r="533" spans="4:6" x14ac:dyDescent="0.2">
      <c r="D533" s="113"/>
      <c r="E533" s="4"/>
      <c r="F533" s="114"/>
    </row>
    <row r="534" spans="4:6" x14ac:dyDescent="0.2">
      <c r="D534" s="113"/>
      <c r="E534" s="4"/>
      <c r="F534" s="114"/>
    </row>
    <row r="535" spans="4:6" x14ac:dyDescent="0.2">
      <c r="D535" s="113"/>
      <c r="E535" s="4"/>
      <c r="F535" s="114"/>
    </row>
    <row r="536" spans="4:6" x14ac:dyDescent="0.2">
      <c r="D536" s="113"/>
      <c r="E536" s="4"/>
      <c r="F536" s="114"/>
    </row>
    <row r="537" spans="4:6" x14ac:dyDescent="0.2">
      <c r="D537" s="113"/>
      <c r="E537" s="4"/>
      <c r="F537" s="114"/>
    </row>
    <row r="538" spans="4:6" x14ac:dyDescent="0.2">
      <c r="D538" s="113"/>
      <c r="E538" s="4"/>
      <c r="F538" s="114"/>
    </row>
    <row r="539" spans="4:6" x14ac:dyDescent="0.2">
      <c r="D539" s="113"/>
      <c r="E539" s="4"/>
      <c r="F539" s="114"/>
    </row>
    <row r="540" spans="4:6" x14ac:dyDescent="0.2">
      <c r="D540" s="113"/>
      <c r="E540" s="4"/>
      <c r="F540" s="114"/>
    </row>
    <row r="541" spans="4:6" x14ac:dyDescent="0.2">
      <c r="D541" s="113"/>
      <c r="E541" s="4"/>
      <c r="F541" s="114"/>
    </row>
    <row r="542" spans="4:6" x14ac:dyDescent="0.2">
      <c r="D542" s="113"/>
      <c r="E542" s="4"/>
      <c r="F542" s="114"/>
    </row>
    <row r="543" spans="4:6" x14ac:dyDescent="0.2">
      <c r="D543" s="113"/>
      <c r="E543" s="4"/>
      <c r="F543" s="114"/>
    </row>
    <row r="544" spans="4:6" x14ac:dyDescent="0.2">
      <c r="D544" s="113"/>
      <c r="E544" s="4"/>
      <c r="F544" s="114"/>
    </row>
    <row r="545" spans="4:6" x14ac:dyDescent="0.2">
      <c r="D545" s="113"/>
      <c r="E545" s="4"/>
      <c r="F545" s="114"/>
    </row>
    <row r="546" spans="4:6" x14ac:dyDescent="0.2">
      <c r="D546" s="113"/>
      <c r="E546" s="4"/>
      <c r="F546" s="114"/>
    </row>
    <row r="547" spans="4:6" x14ac:dyDescent="0.2">
      <c r="D547" s="113"/>
      <c r="E547" s="4"/>
      <c r="F547" s="114"/>
    </row>
    <row r="548" spans="4:6" x14ac:dyDescent="0.2">
      <c r="D548" s="113"/>
      <c r="E548" s="4"/>
      <c r="F548" s="114"/>
    </row>
    <row r="549" spans="4:6" x14ac:dyDescent="0.2">
      <c r="D549" s="113"/>
      <c r="E549" s="4"/>
      <c r="F549" s="114"/>
    </row>
    <row r="550" spans="4:6" x14ac:dyDescent="0.2">
      <c r="D550" s="113"/>
      <c r="E550" s="4"/>
      <c r="F550" s="114"/>
    </row>
    <row r="551" spans="4:6" x14ac:dyDescent="0.2">
      <c r="D551" s="113"/>
      <c r="E551" s="4"/>
      <c r="F551" s="114"/>
    </row>
    <row r="552" spans="4:6" x14ac:dyDescent="0.2">
      <c r="D552" s="113"/>
      <c r="E552" s="4"/>
      <c r="F552" s="114"/>
    </row>
    <row r="553" spans="4:6" x14ac:dyDescent="0.2">
      <c r="D553" s="113"/>
      <c r="E553" s="4"/>
      <c r="F553" s="114"/>
    </row>
    <row r="554" spans="4:6" x14ac:dyDescent="0.2">
      <c r="D554" s="113"/>
      <c r="E554" s="4"/>
      <c r="F554" s="114"/>
    </row>
    <row r="555" spans="4:6" x14ac:dyDescent="0.2">
      <c r="D555" s="113"/>
      <c r="E555" s="4"/>
      <c r="F555" s="114"/>
    </row>
    <row r="556" spans="4:6" x14ac:dyDescent="0.2">
      <c r="D556" s="113"/>
      <c r="E556" s="4"/>
      <c r="F556" s="114"/>
    </row>
    <row r="557" spans="4:6" x14ac:dyDescent="0.2">
      <c r="D557" s="113"/>
      <c r="E557" s="4"/>
      <c r="F557" s="114"/>
    </row>
    <row r="558" spans="4:6" x14ac:dyDescent="0.2">
      <c r="D558" s="113"/>
      <c r="E558" s="4"/>
      <c r="F558" s="114"/>
    </row>
    <row r="559" spans="4:6" x14ac:dyDescent="0.2">
      <c r="D559" s="113"/>
      <c r="E559" s="4"/>
      <c r="F559" s="114"/>
    </row>
    <row r="560" spans="4:6" x14ac:dyDescent="0.2">
      <c r="D560" s="113"/>
      <c r="E560" s="4"/>
      <c r="F560" s="114"/>
    </row>
    <row r="561" spans="4:6" x14ac:dyDescent="0.2">
      <c r="D561" s="113"/>
      <c r="E561" s="4"/>
      <c r="F561" s="114"/>
    </row>
    <row r="562" spans="4:6" x14ac:dyDescent="0.2">
      <c r="D562" s="113"/>
      <c r="E562" s="4"/>
      <c r="F562" s="114"/>
    </row>
    <row r="563" spans="4:6" x14ac:dyDescent="0.2">
      <c r="D563" s="113"/>
      <c r="E563" s="4"/>
      <c r="F563" s="114"/>
    </row>
    <row r="564" spans="4:6" x14ac:dyDescent="0.2">
      <c r="D564" s="113"/>
      <c r="E564" s="4"/>
      <c r="F564" s="114"/>
    </row>
    <row r="565" spans="4:6" x14ac:dyDescent="0.2">
      <c r="D565" s="113"/>
      <c r="E565" s="4"/>
      <c r="F565" s="114"/>
    </row>
    <row r="566" spans="4:6" x14ac:dyDescent="0.2">
      <c r="D566" s="113"/>
      <c r="E566" s="4"/>
      <c r="F566" s="114"/>
    </row>
    <row r="567" spans="4:6" x14ac:dyDescent="0.2">
      <c r="D567" s="113"/>
      <c r="E567" s="4"/>
      <c r="F567" s="114"/>
    </row>
    <row r="568" spans="4:6" x14ac:dyDescent="0.2">
      <c r="D568" s="113"/>
      <c r="E568" s="4"/>
      <c r="F568" s="114"/>
    </row>
    <row r="569" spans="4:6" x14ac:dyDescent="0.2">
      <c r="D569" s="113"/>
      <c r="E569" s="4"/>
      <c r="F569" s="114"/>
    </row>
    <row r="570" spans="4:6" x14ac:dyDescent="0.2">
      <c r="D570" s="113"/>
      <c r="E570" s="4"/>
      <c r="F570" s="114"/>
    </row>
    <row r="571" spans="4:6" x14ac:dyDescent="0.2">
      <c r="D571" s="113"/>
      <c r="E571" s="4"/>
      <c r="F571" s="114"/>
    </row>
    <row r="572" spans="4:6" x14ac:dyDescent="0.2">
      <c r="D572" s="113"/>
      <c r="E572" s="4"/>
      <c r="F572" s="114"/>
    </row>
    <row r="573" spans="4:6" x14ac:dyDescent="0.2">
      <c r="D573" s="113"/>
      <c r="E573" s="4"/>
      <c r="F573" s="114"/>
    </row>
    <row r="574" spans="4:6" x14ac:dyDescent="0.2">
      <c r="D574" s="113"/>
      <c r="E574" s="4"/>
      <c r="F574" s="114"/>
    </row>
    <row r="575" spans="4:6" x14ac:dyDescent="0.2">
      <c r="D575" s="113"/>
      <c r="E575" s="4"/>
      <c r="F575" s="114"/>
    </row>
    <row r="576" spans="4:6" x14ac:dyDescent="0.2">
      <c r="D576" s="113"/>
      <c r="E576" s="4"/>
      <c r="F576" s="114"/>
    </row>
    <row r="577" spans="4:6" x14ac:dyDescent="0.2">
      <c r="D577" s="113"/>
      <c r="E577" s="4"/>
      <c r="F577" s="114"/>
    </row>
    <row r="578" spans="4:6" x14ac:dyDescent="0.2">
      <c r="D578" s="113"/>
      <c r="E578" s="4"/>
      <c r="F578" s="114"/>
    </row>
    <row r="579" spans="4:6" x14ac:dyDescent="0.2">
      <c r="D579" s="113"/>
      <c r="E579" s="4"/>
      <c r="F579" s="114"/>
    </row>
    <row r="580" spans="4:6" x14ac:dyDescent="0.2">
      <c r="D580" s="113"/>
      <c r="E580" s="4"/>
      <c r="F580" s="114"/>
    </row>
    <row r="581" spans="4:6" x14ac:dyDescent="0.2">
      <c r="D581" s="113"/>
      <c r="E581" s="4"/>
      <c r="F581" s="114"/>
    </row>
    <row r="582" spans="4:6" x14ac:dyDescent="0.2">
      <c r="D582" s="113"/>
      <c r="E582" s="4"/>
      <c r="F582" s="114"/>
    </row>
    <row r="583" spans="4:6" x14ac:dyDescent="0.2">
      <c r="D583" s="113"/>
      <c r="E583" s="4"/>
      <c r="F583" s="114"/>
    </row>
    <row r="584" spans="4:6" x14ac:dyDescent="0.2">
      <c r="D584" s="113"/>
      <c r="E584" s="4"/>
      <c r="F584" s="114"/>
    </row>
    <row r="585" spans="4:6" x14ac:dyDescent="0.2">
      <c r="D585" s="113"/>
      <c r="E585" s="4"/>
      <c r="F585" s="114"/>
    </row>
    <row r="586" spans="4:6" x14ac:dyDescent="0.2">
      <c r="D586" s="113"/>
      <c r="E586" s="4"/>
      <c r="F586" s="114"/>
    </row>
    <row r="587" spans="4:6" x14ac:dyDescent="0.2">
      <c r="D587" s="113"/>
      <c r="E587" s="4"/>
      <c r="F587" s="114"/>
    </row>
    <row r="588" spans="4:6" x14ac:dyDescent="0.2">
      <c r="D588" s="113"/>
      <c r="E588" s="4"/>
      <c r="F588" s="114"/>
    </row>
    <row r="589" spans="4:6" x14ac:dyDescent="0.2">
      <c r="D589" s="113"/>
      <c r="E589" s="4"/>
      <c r="F589" s="114"/>
    </row>
    <row r="590" spans="4:6" x14ac:dyDescent="0.2">
      <c r="D590" s="113"/>
      <c r="E590" s="4"/>
      <c r="F590" s="114"/>
    </row>
    <row r="591" spans="4:6" x14ac:dyDescent="0.2">
      <c r="D591" s="113"/>
      <c r="E591" s="4"/>
      <c r="F591" s="114"/>
    </row>
    <row r="592" spans="4:6" x14ac:dyDescent="0.2">
      <c r="D592" s="113"/>
      <c r="E592" s="4"/>
      <c r="F592" s="114"/>
    </row>
    <row r="593" spans="4:6" x14ac:dyDescent="0.2">
      <c r="D593" s="113"/>
      <c r="E593" s="4"/>
      <c r="F593" s="114"/>
    </row>
    <row r="594" spans="4:6" x14ac:dyDescent="0.2">
      <c r="D594" s="113"/>
      <c r="E594" s="4"/>
      <c r="F594" s="114"/>
    </row>
    <row r="595" spans="4:6" x14ac:dyDescent="0.2">
      <c r="D595" s="113"/>
      <c r="E595" s="4"/>
      <c r="F595" s="114"/>
    </row>
    <row r="596" spans="4:6" x14ac:dyDescent="0.2">
      <c r="D596" s="113"/>
      <c r="E596" s="4"/>
      <c r="F596" s="114"/>
    </row>
    <row r="597" spans="4:6" x14ac:dyDescent="0.2">
      <c r="D597" s="113"/>
      <c r="E597" s="4"/>
      <c r="F597" s="114"/>
    </row>
    <row r="598" spans="4:6" x14ac:dyDescent="0.2">
      <c r="D598" s="113"/>
      <c r="E598" s="4"/>
      <c r="F598" s="114"/>
    </row>
    <row r="599" spans="4:6" x14ac:dyDescent="0.2">
      <c r="D599" s="113"/>
      <c r="E599" s="4"/>
      <c r="F599" s="114"/>
    </row>
    <row r="600" spans="4:6" x14ac:dyDescent="0.2">
      <c r="D600" s="113"/>
      <c r="E600" s="4"/>
      <c r="F600" s="114"/>
    </row>
    <row r="601" spans="4:6" x14ac:dyDescent="0.2">
      <c r="D601" s="113"/>
      <c r="E601" s="4"/>
      <c r="F601" s="114"/>
    </row>
    <row r="602" spans="4:6" x14ac:dyDescent="0.2">
      <c r="D602" s="113"/>
      <c r="E602" s="4"/>
      <c r="F602" s="114"/>
    </row>
    <row r="603" spans="4:6" x14ac:dyDescent="0.2">
      <c r="D603" s="113"/>
      <c r="E603" s="4"/>
      <c r="F603" s="114"/>
    </row>
    <row r="604" spans="4:6" x14ac:dyDescent="0.2">
      <c r="D604" s="113"/>
      <c r="E604" s="4"/>
      <c r="F604" s="114"/>
    </row>
    <row r="605" spans="4:6" x14ac:dyDescent="0.2">
      <c r="D605" s="113"/>
      <c r="E605" s="4"/>
      <c r="F605" s="114"/>
    </row>
    <row r="606" spans="4:6" x14ac:dyDescent="0.2">
      <c r="D606" s="113"/>
      <c r="E606" s="4"/>
      <c r="F606" s="114"/>
    </row>
    <row r="607" spans="4:6" x14ac:dyDescent="0.2">
      <c r="D607" s="113"/>
      <c r="E607" s="4"/>
      <c r="F607" s="114"/>
    </row>
    <row r="608" spans="4:6" x14ac:dyDescent="0.2">
      <c r="D608" s="113"/>
      <c r="E608" s="4"/>
      <c r="F608" s="114"/>
    </row>
    <row r="609" spans="4:6" x14ac:dyDescent="0.2">
      <c r="D609" s="113"/>
      <c r="E609" s="4"/>
      <c r="F609" s="114"/>
    </row>
    <row r="610" spans="4:6" x14ac:dyDescent="0.2">
      <c r="D610" s="113"/>
      <c r="E610" s="4"/>
      <c r="F610" s="114"/>
    </row>
    <row r="611" spans="4:6" x14ac:dyDescent="0.2">
      <c r="D611" s="113"/>
      <c r="E611" s="4"/>
      <c r="F611" s="114"/>
    </row>
    <row r="612" spans="4:6" x14ac:dyDescent="0.2">
      <c r="D612" s="113"/>
      <c r="E612" s="4"/>
      <c r="F612" s="114"/>
    </row>
    <row r="613" spans="4:6" x14ac:dyDescent="0.2">
      <c r="D613" s="113"/>
      <c r="E613" s="4"/>
      <c r="F613" s="114"/>
    </row>
    <row r="614" spans="4:6" x14ac:dyDescent="0.2">
      <c r="D614" s="113"/>
      <c r="E614" s="4"/>
      <c r="F614" s="114"/>
    </row>
    <row r="615" spans="4:6" x14ac:dyDescent="0.2">
      <c r="D615" s="113"/>
      <c r="E615" s="4"/>
      <c r="F615" s="114"/>
    </row>
    <row r="616" spans="4:6" x14ac:dyDescent="0.2">
      <c r="D616" s="113"/>
      <c r="E616" s="4"/>
      <c r="F616" s="114"/>
    </row>
    <row r="617" spans="4:6" x14ac:dyDescent="0.2">
      <c r="D617" s="113"/>
      <c r="E617" s="4"/>
      <c r="F617" s="114"/>
    </row>
    <row r="618" spans="4:6" x14ac:dyDescent="0.2">
      <c r="D618" s="113"/>
      <c r="E618" s="4"/>
      <c r="F618" s="114"/>
    </row>
    <row r="619" spans="4:6" x14ac:dyDescent="0.2">
      <c r="D619" s="113"/>
      <c r="E619" s="4"/>
      <c r="F619" s="114"/>
    </row>
    <row r="620" spans="4:6" x14ac:dyDescent="0.2">
      <c r="D620" s="113"/>
      <c r="E620" s="4"/>
      <c r="F620" s="114"/>
    </row>
    <row r="621" spans="4:6" x14ac:dyDescent="0.2">
      <c r="D621" s="113"/>
      <c r="E621" s="4"/>
      <c r="F621" s="114"/>
    </row>
    <row r="622" spans="4:6" x14ac:dyDescent="0.2">
      <c r="D622" s="113"/>
      <c r="E622" s="4"/>
      <c r="F622" s="114"/>
    </row>
    <row r="623" spans="4:6" x14ac:dyDescent="0.2">
      <c r="D623" s="113"/>
      <c r="E623" s="4"/>
      <c r="F623" s="114"/>
    </row>
    <row r="624" spans="4:6" x14ac:dyDescent="0.2">
      <c r="D624" s="113"/>
      <c r="E624" s="4"/>
      <c r="F624" s="114"/>
    </row>
    <row r="625" spans="4:6" x14ac:dyDescent="0.2">
      <c r="D625" s="113"/>
      <c r="E625" s="4"/>
      <c r="F625" s="114"/>
    </row>
    <row r="626" spans="4:6" x14ac:dyDescent="0.2">
      <c r="D626" s="113"/>
      <c r="E626" s="4"/>
      <c r="F626" s="114"/>
    </row>
    <row r="627" spans="4:6" x14ac:dyDescent="0.2">
      <c r="D627" s="113"/>
      <c r="E627" s="4"/>
      <c r="F627" s="114"/>
    </row>
    <row r="628" spans="4:6" x14ac:dyDescent="0.2">
      <c r="D628" s="113"/>
      <c r="E628" s="4"/>
      <c r="F628" s="114"/>
    </row>
    <row r="629" spans="4:6" x14ac:dyDescent="0.2">
      <c r="D629" s="113"/>
      <c r="E629" s="4"/>
      <c r="F629" s="114"/>
    </row>
    <row r="630" spans="4:6" x14ac:dyDescent="0.2">
      <c r="D630" s="113"/>
      <c r="E630" s="4"/>
      <c r="F630" s="114"/>
    </row>
    <row r="631" spans="4:6" x14ac:dyDescent="0.2">
      <c r="D631" s="113"/>
      <c r="E631" s="4"/>
      <c r="F631" s="114"/>
    </row>
    <row r="632" spans="4:6" x14ac:dyDescent="0.2">
      <c r="D632" s="113"/>
      <c r="E632" s="4"/>
      <c r="F632" s="114"/>
    </row>
    <row r="633" spans="4:6" x14ac:dyDescent="0.2">
      <c r="D633" s="113"/>
      <c r="E633" s="4"/>
      <c r="F633" s="114"/>
    </row>
    <row r="634" spans="4:6" x14ac:dyDescent="0.2">
      <c r="D634" s="113"/>
      <c r="E634" s="4"/>
      <c r="F634" s="114"/>
    </row>
    <row r="635" spans="4:6" x14ac:dyDescent="0.2">
      <c r="D635" s="113"/>
      <c r="E635" s="4"/>
      <c r="F635" s="114"/>
    </row>
    <row r="636" spans="4:6" x14ac:dyDescent="0.2">
      <c r="D636" s="113"/>
      <c r="E636" s="4"/>
      <c r="F636" s="114"/>
    </row>
    <row r="637" spans="4:6" x14ac:dyDescent="0.2">
      <c r="D637" s="113"/>
      <c r="E637" s="4"/>
      <c r="F637" s="114"/>
    </row>
    <row r="638" spans="4:6" x14ac:dyDescent="0.2">
      <c r="D638" s="113"/>
      <c r="E638" s="4"/>
      <c r="F638" s="114"/>
    </row>
    <row r="639" spans="4:6" x14ac:dyDescent="0.2">
      <c r="D639" s="113"/>
      <c r="E639" s="4"/>
      <c r="F639" s="114"/>
    </row>
    <row r="640" spans="4:6" x14ac:dyDescent="0.2">
      <c r="D640" s="113"/>
      <c r="E640" s="4"/>
      <c r="F640" s="114"/>
    </row>
    <row r="641" spans="4:6" x14ac:dyDescent="0.2">
      <c r="D641" s="113"/>
      <c r="E641" s="4"/>
      <c r="F641" s="114"/>
    </row>
    <row r="642" spans="4:6" x14ac:dyDescent="0.2">
      <c r="D642" s="113"/>
      <c r="E642" s="4"/>
      <c r="F642" s="114"/>
    </row>
    <row r="643" spans="4:6" x14ac:dyDescent="0.2">
      <c r="D643" s="113"/>
      <c r="E643" s="4"/>
      <c r="F643" s="114"/>
    </row>
    <row r="644" spans="4:6" x14ac:dyDescent="0.2">
      <c r="D644" s="113"/>
      <c r="E644" s="4"/>
      <c r="F644" s="114"/>
    </row>
    <row r="645" spans="4:6" x14ac:dyDescent="0.2">
      <c r="D645" s="113"/>
      <c r="E645" s="4"/>
      <c r="F645" s="114"/>
    </row>
    <row r="646" spans="4:6" x14ac:dyDescent="0.2">
      <c r="D646" s="113"/>
      <c r="E646" s="4"/>
      <c r="F646" s="114"/>
    </row>
    <row r="647" spans="4:6" x14ac:dyDescent="0.2">
      <c r="D647" s="113"/>
      <c r="E647" s="4"/>
      <c r="F647" s="114"/>
    </row>
    <row r="648" spans="4:6" x14ac:dyDescent="0.2">
      <c r="D648" s="113"/>
      <c r="E648" s="4"/>
      <c r="F648" s="114"/>
    </row>
    <row r="649" spans="4:6" x14ac:dyDescent="0.2">
      <c r="D649" s="113"/>
      <c r="E649" s="4"/>
      <c r="F649" s="114"/>
    </row>
    <row r="650" spans="4:6" x14ac:dyDescent="0.2">
      <c r="D650" s="113"/>
      <c r="E650" s="4"/>
      <c r="F650" s="114"/>
    </row>
    <row r="651" spans="4:6" x14ac:dyDescent="0.2">
      <c r="D651" s="113"/>
      <c r="E651" s="4"/>
      <c r="F651" s="114"/>
    </row>
    <row r="652" spans="4:6" x14ac:dyDescent="0.2">
      <c r="D652" s="113"/>
      <c r="E652" s="4"/>
      <c r="F652" s="114"/>
    </row>
    <row r="653" spans="4:6" x14ac:dyDescent="0.2">
      <c r="D653" s="113"/>
      <c r="E653" s="4"/>
      <c r="F653" s="114"/>
    </row>
    <row r="654" spans="4:6" x14ac:dyDescent="0.2">
      <c r="D654" s="113"/>
      <c r="E654" s="4"/>
      <c r="F654" s="114"/>
    </row>
    <row r="655" spans="4:6" x14ac:dyDescent="0.2">
      <c r="D655" s="113"/>
      <c r="E655" s="4"/>
      <c r="F655" s="114"/>
    </row>
    <row r="656" spans="4:6" x14ac:dyDescent="0.2">
      <c r="D656" s="113"/>
      <c r="E656" s="4"/>
      <c r="F656" s="114"/>
    </row>
    <row r="657" spans="4:6" x14ac:dyDescent="0.2">
      <c r="D657" s="113"/>
      <c r="E657" s="4"/>
      <c r="F657" s="114"/>
    </row>
    <row r="658" spans="4:6" x14ac:dyDescent="0.2">
      <c r="D658" s="113"/>
      <c r="E658" s="4"/>
      <c r="F658" s="114"/>
    </row>
    <row r="659" spans="4:6" x14ac:dyDescent="0.2">
      <c r="D659" s="113"/>
      <c r="E659" s="4"/>
      <c r="F659" s="114"/>
    </row>
    <row r="660" spans="4:6" x14ac:dyDescent="0.2">
      <c r="D660" s="113"/>
      <c r="E660" s="4"/>
      <c r="F660" s="114"/>
    </row>
    <row r="661" spans="4:6" x14ac:dyDescent="0.2">
      <c r="D661" s="113"/>
      <c r="E661" s="4"/>
      <c r="F661" s="114"/>
    </row>
    <row r="662" spans="4:6" x14ac:dyDescent="0.2">
      <c r="D662" s="113"/>
      <c r="E662" s="4"/>
      <c r="F662" s="114"/>
    </row>
    <row r="663" spans="4:6" x14ac:dyDescent="0.2">
      <c r="D663" s="113"/>
      <c r="E663" s="4"/>
      <c r="F663" s="114"/>
    </row>
    <row r="664" spans="4:6" x14ac:dyDescent="0.2">
      <c r="D664" s="113"/>
      <c r="E664" s="4"/>
      <c r="F664" s="114"/>
    </row>
    <row r="665" spans="4:6" x14ac:dyDescent="0.2">
      <c r="D665" s="113"/>
      <c r="E665" s="4"/>
      <c r="F665" s="114"/>
    </row>
    <row r="666" spans="4:6" x14ac:dyDescent="0.2">
      <c r="D666" s="113"/>
      <c r="E666" s="4"/>
      <c r="F666" s="114"/>
    </row>
    <row r="667" spans="4:6" x14ac:dyDescent="0.2">
      <c r="D667" s="113"/>
      <c r="E667" s="4"/>
      <c r="F667" s="114"/>
    </row>
    <row r="668" spans="4:6" x14ac:dyDescent="0.2">
      <c r="D668" s="113"/>
      <c r="E668" s="4"/>
      <c r="F668" s="114"/>
    </row>
    <row r="669" spans="4:6" x14ac:dyDescent="0.2">
      <c r="D669" s="113"/>
      <c r="E669" s="4"/>
      <c r="F669" s="114"/>
    </row>
    <row r="670" spans="4:6" x14ac:dyDescent="0.2">
      <c r="D670" s="113"/>
      <c r="E670" s="4"/>
      <c r="F670" s="114"/>
    </row>
    <row r="671" spans="4:6" x14ac:dyDescent="0.2">
      <c r="D671" s="113"/>
      <c r="E671" s="4"/>
      <c r="F671" s="114"/>
    </row>
    <row r="672" spans="4:6" x14ac:dyDescent="0.2">
      <c r="D672" s="113"/>
      <c r="E672" s="4"/>
      <c r="F672" s="114"/>
    </row>
    <row r="673" spans="4:6" x14ac:dyDescent="0.2">
      <c r="D673" s="113"/>
      <c r="E673" s="4"/>
      <c r="F673" s="114"/>
    </row>
    <row r="674" spans="4:6" x14ac:dyDescent="0.2">
      <c r="D674" s="113"/>
      <c r="E674" s="4"/>
      <c r="F674" s="114"/>
    </row>
    <row r="675" spans="4:6" x14ac:dyDescent="0.2">
      <c r="D675" s="113"/>
      <c r="E675" s="4"/>
      <c r="F675" s="114"/>
    </row>
    <row r="676" spans="4:6" x14ac:dyDescent="0.2">
      <c r="D676" s="113"/>
      <c r="E676" s="4"/>
      <c r="F676" s="114"/>
    </row>
    <row r="677" spans="4:6" x14ac:dyDescent="0.2">
      <c r="D677" s="113"/>
      <c r="E677" s="4"/>
      <c r="F677" s="114"/>
    </row>
    <row r="678" spans="4:6" x14ac:dyDescent="0.2">
      <c r="D678" s="113"/>
      <c r="E678" s="4"/>
      <c r="F678" s="114"/>
    </row>
    <row r="679" spans="4:6" x14ac:dyDescent="0.2">
      <c r="D679" s="113"/>
      <c r="E679" s="4"/>
      <c r="F679" s="114"/>
    </row>
    <row r="680" spans="4:6" x14ac:dyDescent="0.2">
      <c r="D680" s="113"/>
      <c r="E680" s="4"/>
      <c r="F680" s="114"/>
    </row>
    <row r="681" spans="4:6" x14ac:dyDescent="0.2">
      <c r="D681" s="113"/>
      <c r="E681" s="4"/>
      <c r="F681" s="114"/>
    </row>
    <row r="682" spans="4:6" x14ac:dyDescent="0.2">
      <c r="D682" s="113"/>
      <c r="E682" s="4"/>
      <c r="F682" s="114"/>
    </row>
    <row r="683" spans="4:6" x14ac:dyDescent="0.2">
      <c r="D683" s="113"/>
      <c r="E683" s="4"/>
      <c r="F683" s="114"/>
    </row>
    <row r="684" spans="4:6" x14ac:dyDescent="0.2">
      <c r="D684" s="113"/>
      <c r="E684" s="4"/>
      <c r="F684" s="114"/>
    </row>
    <row r="685" spans="4:6" x14ac:dyDescent="0.2">
      <c r="D685" s="113"/>
      <c r="E685" s="4"/>
      <c r="F685" s="114"/>
    </row>
    <row r="686" spans="4:6" x14ac:dyDescent="0.2">
      <c r="D686" s="113"/>
      <c r="E686" s="4"/>
      <c r="F686" s="114"/>
    </row>
    <row r="687" spans="4:6" x14ac:dyDescent="0.2">
      <c r="D687" s="113"/>
      <c r="E687" s="4"/>
      <c r="F687" s="114"/>
    </row>
    <row r="688" spans="4:6" x14ac:dyDescent="0.2">
      <c r="D688" s="113"/>
      <c r="E688" s="4"/>
      <c r="F688" s="114"/>
    </row>
    <row r="689" spans="4:6" x14ac:dyDescent="0.2">
      <c r="D689" s="113"/>
      <c r="E689" s="4"/>
      <c r="F689" s="114"/>
    </row>
    <row r="690" spans="4:6" x14ac:dyDescent="0.2">
      <c r="D690" s="113"/>
      <c r="E690" s="4"/>
      <c r="F690" s="114"/>
    </row>
    <row r="691" spans="4:6" x14ac:dyDescent="0.2">
      <c r="D691" s="113"/>
      <c r="E691" s="4"/>
      <c r="F691" s="114"/>
    </row>
    <row r="692" spans="4:6" x14ac:dyDescent="0.2">
      <c r="D692" s="113"/>
      <c r="E692" s="4"/>
      <c r="F692" s="114"/>
    </row>
    <row r="693" spans="4:6" x14ac:dyDescent="0.2">
      <c r="D693" s="113"/>
      <c r="E693" s="4"/>
      <c r="F693" s="114"/>
    </row>
    <row r="694" spans="4:6" x14ac:dyDescent="0.2">
      <c r="D694" s="113"/>
      <c r="E694" s="4"/>
      <c r="F694" s="114"/>
    </row>
    <row r="695" spans="4:6" x14ac:dyDescent="0.2">
      <c r="D695" s="113"/>
      <c r="E695" s="4"/>
      <c r="F695" s="114"/>
    </row>
    <row r="696" spans="4:6" x14ac:dyDescent="0.2">
      <c r="D696" s="113"/>
      <c r="E696" s="4"/>
      <c r="F696" s="114"/>
    </row>
    <row r="697" spans="4:6" x14ac:dyDescent="0.2">
      <c r="D697" s="113"/>
      <c r="E697" s="4"/>
      <c r="F697" s="114"/>
    </row>
    <row r="698" spans="4:6" x14ac:dyDescent="0.2">
      <c r="D698" s="113"/>
      <c r="E698" s="4"/>
      <c r="F698" s="114"/>
    </row>
    <row r="699" spans="4:6" x14ac:dyDescent="0.2">
      <c r="D699" s="113"/>
      <c r="E699" s="4"/>
      <c r="F699" s="114"/>
    </row>
    <row r="700" spans="4:6" x14ac:dyDescent="0.2">
      <c r="D700" s="113"/>
      <c r="E700" s="4"/>
      <c r="F700" s="114"/>
    </row>
    <row r="701" spans="4:6" x14ac:dyDescent="0.2">
      <c r="D701" s="113"/>
      <c r="E701" s="4"/>
      <c r="F701" s="114"/>
    </row>
    <row r="702" spans="4:6" x14ac:dyDescent="0.2">
      <c r="D702" s="113"/>
      <c r="E702" s="4"/>
      <c r="F702" s="114"/>
    </row>
    <row r="703" spans="4:6" x14ac:dyDescent="0.2">
      <c r="D703" s="113"/>
      <c r="E703" s="4"/>
      <c r="F703" s="114"/>
    </row>
    <row r="704" spans="4:6" x14ac:dyDescent="0.2">
      <c r="D704" s="113"/>
      <c r="E704" s="4"/>
      <c r="F704" s="114"/>
    </row>
    <row r="705" spans="4:6" x14ac:dyDescent="0.2">
      <c r="D705" s="113"/>
      <c r="E705" s="4"/>
      <c r="F705" s="114"/>
    </row>
    <row r="706" spans="4:6" x14ac:dyDescent="0.2">
      <c r="D706" s="113"/>
      <c r="E706" s="4"/>
      <c r="F706" s="114"/>
    </row>
    <row r="707" spans="4:6" x14ac:dyDescent="0.2">
      <c r="D707" s="113"/>
      <c r="E707" s="4"/>
      <c r="F707" s="114"/>
    </row>
    <row r="708" spans="4:6" x14ac:dyDescent="0.2">
      <c r="D708" s="113"/>
      <c r="E708" s="4"/>
      <c r="F708" s="114"/>
    </row>
    <row r="709" spans="4:6" x14ac:dyDescent="0.2">
      <c r="D709" s="113"/>
      <c r="E709" s="4"/>
      <c r="F709" s="114"/>
    </row>
    <row r="710" spans="4:6" x14ac:dyDescent="0.2">
      <c r="D710" s="113"/>
      <c r="E710" s="4"/>
      <c r="F710" s="114"/>
    </row>
    <row r="711" spans="4:6" x14ac:dyDescent="0.2">
      <c r="D711" s="113"/>
      <c r="E711" s="4"/>
      <c r="F711" s="114"/>
    </row>
    <row r="712" spans="4:6" x14ac:dyDescent="0.2">
      <c r="D712" s="113"/>
      <c r="E712" s="4"/>
      <c r="F712" s="114"/>
    </row>
    <row r="713" spans="4:6" x14ac:dyDescent="0.2">
      <c r="D713" s="113"/>
      <c r="E713" s="4"/>
      <c r="F713" s="114"/>
    </row>
    <row r="714" spans="4:6" x14ac:dyDescent="0.2">
      <c r="D714" s="113"/>
      <c r="E714" s="4"/>
      <c r="F714" s="114"/>
    </row>
    <row r="715" spans="4:6" x14ac:dyDescent="0.2">
      <c r="D715" s="113"/>
      <c r="E715" s="4"/>
      <c r="F715" s="114"/>
    </row>
    <row r="716" spans="4:6" x14ac:dyDescent="0.2">
      <c r="D716" s="113"/>
      <c r="E716" s="4"/>
      <c r="F716" s="114"/>
    </row>
    <row r="717" spans="4:6" x14ac:dyDescent="0.2">
      <c r="D717" s="113"/>
      <c r="E717" s="4"/>
      <c r="F717" s="114"/>
    </row>
    <row r="718" spans="4:6" x14ac:dyDescent="0.2">
      <c r="D718" s="113"/>
      <c r="E718" s="4"/>
      <c r="F718" s="114"/>
    </row>
    <row r="719" spans="4:6" x14ac:dyDescent="0.2">
      <c r="D719" s="113"/>
      <c r="E719" s="4"/>
      <c r="F719" s="114"/>
    </row>
    <row r="720" spans="4:6" x14ac:dyDescent="0.2">
      <c r="D720" s="113"/>
      <c r="E720" s="4"/>
      <c r="F720" s="114"/>
    </row>
    <row r="721" spans="4:6" x14ac:dyDescent="0.2">
      <c r="D721" s="113"/>
      <c r="E721" s="4"/>
      <c r="F721" s="114"/>
    </row>
    <row r="722" spans="4:6" x14ac:dyDescent="0.2">
      <c r="D722" s="113"/>
      <c r="E722" s="4"/>
      <c r="F722" s="114"/>
    </row>
    <row r="723" spans="4:6" x14ac:dyDescent="0.2">
      <c r="D723" s="113"/>
      <c r="E723" s="4"/>
      <c r="F723" s="114"/>
    </row>
    <row r="724" spans="4:6" x14ac:dyDescent="0.2">
      <c r="D724" s="113"/>
      <c r="E724" s="4"/>
      <c r="F724" s="114"/>
    </row>
    <row r="725" spans="4:6" x14ac:dyDescent="0.2">
      <c r="D725" s="113"/>
      <c r="E725" s="4"/>
      <c r="F725" s="114"/>
    </row>
    <row r="726" spans="4:6" x14ac:dyDescent="0.2">
      <c r="D726" s="113"/>
      <c r="E726" s="4"/>
      <c r="F726" s="114"/>
    </row>
    <row r="727" spans="4:6" x14ac:dyDescent="0.2">
      <c r="D727" s="113"/>
      <c r="E727" s="4"/>
      <c r="F727" s="114"/>
    </row>
    <row r="728" spans="4:6" x14ac:dyDescent="0.2">
      <c r="D728" s="113"/>
      <c r="E728" s="4"/>
      <c r="F728" s="114"/>
    </row>
    <row r="729" spans="4:6" x14ac:dyDescent="0.2">
      <c r="D729" s="113"/>
      <c r="E729" s="4"/>
      <c r="F729" s="114"/>
    </row>
    <row r="730" spans="4:6" x14ac:dyDescent="0.2">
      <c r="D730" s="113"/>
      <c r="E730" s="4"/>
      <c r="F730" s="114"/>
    </row>
    <row r="731" spans="4:6" x14ac:dyDescent="0.2">
      <c r="D731" s="113"/>
      <c r="E731" s="4"/>
      <c r="F731" s="114"/>
    </row>
    <row r="732" spans="4:6" x14ac:dyDescent="0.2">
      <c r="D732" s="113"/>
      <c r="E732" s="4"/>
      <c r="F732" s="114"/>
    </row>
    <row r="733" spans="4:6" x14ac:dyDescent="0.2">
      <c r="D733" s="113"/>
      <c r="E733" s="4"/>
      <c r="F733" s="114"/>
    </row>
    <row r="734" spans="4:6" x14ac:dyDescent="0.2">
      <c r="D734" s="113"/>
      <c r="E734" s="4"/>
      <c r="F734" s="114"/>
    </row>
    <row r="735" spans="4:6" x14ac:dyDescent="0.2">
      <c r="D735" s="113"/>
      <c r="E735" s="4"/>
      <c r="F735" s="114"/>
    </row>
    <row r="736" spans="4:6" x14ac:dyDescent="0.2">
      <c r="D736" s="113"/>
      <c r="E736" s="4"/>
      <c r="F736" s="114"/>
    </row>
    <row r="737" spans="4:6" x14ac:dyDescent="0.2">
      <c r="D737" s="113"/>
      <c r="E737" s="4"/>
      <c r="F737" s="114"/>
    </row>
    <row r="738" spans="4:6" x14ac:dyDescent="0.2">
      <c r="D738" s="113"/>
      <c r="E738" s="4"/>
      <c r="F738" s="114"/>
    </row>
    <row r="739" spans="4:6" x14ac:dyDescent="0.2">
      <c r="D739" s="113"/>
      <c r="E739" s="4"/>
      <c r="F739" s="114"/>
    </row>
    <row r="740" spans="4:6" x14ac:dyDescent="0.2">
      <c r="D740" s="113"/>
      <c r="E740" s="4"/>
      <c r="F740" s="114"/>
    </row>
    <row r="741" spans="4:6" x14ac:dyDescent="0.2">
      <c r="D741" s="113"/>
      <c r="E741" s="4"/>
      <c r="F741" s="114"/>
    </row>
    <row r="742" spans="4:6" x14ac:dyDescent="0.2">
      <c r="D742" s="113"/>
      <c r="E742" s="4"/>
      <c r="F742" s="114"/>
    </row>
    <row r="743" spans="4:6" x14ac:dyDescent="0.2">
      <c r="D743" s="113"/>
      <c r="E743" s="4"/>
      <c r="F743" s="114"/>
    </row>
    <row r="744" spans="4:6" x14ac:dyDescent="0.2">
      <c r="D744" s="113"/>
      <c r="E744" s="4"/>
      <c r="F744" s="114"/>
    </row>
    <row r="745" spans="4:6" x14ac:dyDescent="0.2">
      <c r="D745" s="113"/>
      <c r="E745" s="4"/>
      <c r="F745" s="114"/>
    </row>
    <row r="746" spans="4:6" x14ac:dyDescent="0.2">
      <c r="D746" s="113"/>
      <c r="E746" s="4"/>
      <c r="F746" s="114"/>
    </row>
    <row r="747" spans="4:6" x14ac:dyDescent="0.2">
      <c r="D747" s="113"/>
      <c r="E747" s="4"/>
      <c r="F747" s="114"/>
    </row>
    <row r="748" spans="4:6" x14ac:dyDescent="0.2">
      <c r="D748" s="113"/>
      <c r="E748" s="4"/>
      <c r="F748" s="114"/>
    </row>
    <row r="749" spans="4:6" x14ac:dyDescent="0.2">
      <c r="D749" s="113"/>
      <c r="E749" s="4"/>
      <c r="F749" s="114"/>
    </row>
    <row r="750" spans="4:6" x14ac:dyDescent="0.2">
      <c r="D750" s="113"/>
      <c r="E750" s="4"/>
      <c r="F750" s="114"/>
    </row>
    <row r="751" spans="4:6" x14ac:dyDescent="0.2">
      <c r="D751" s="113"/>
      <c r="E751" s="4"/>
      <c r="F751" s="114"/>
    </row>
    <row r="752" spans="4:6" x14ac:dyDescent="0.2">
      <c r="D752" s="113"/>
      <c r="E752" s="4"/>
      <c r="F752" s="114"/>
    </row>
    <row r="753" spans="4:6" x14ac:dyDescent="0.2">
      <c r="D753" s="113"/>
      <c r="E753" s="4"/>
      <c r="F753" s="114"/>
    </row>
    <row r="754" spans="4:6" x14ac:dyDescent="0.2">
      <c r="D754" s="113"/>
      <c r="E754" s="4"/>
      <c r="F754" s="114"/>
    </row>
    <row r="755" spans="4:6" x14ac:dyDescent="0.2">
      <c r="D755" s="113"/>
      <c r="E755" s="4"/>
      <c r="F755" s="114"/>
    </row>
    <row r="756" spans="4:6" x14ac:dyDescent="0.2">
      <c r="D756" s="113"/>
      <c r="E756" s="4"/>
      <c r="F756" s="114"/>
    </row>
    <row r="757" spans="4:6" x14ac:dyDescent="0.2">
      <c r="D757" s="113"/>
      <c r="E757" s="4"/>
      <c r="F757" s="114"/>
    </row>
    <row r="758" spans="4:6" x14ac:dyDescent="0.2">
      <c r="D758" s="113"/>
      <c r="E758" s="4"/>
      <c r="F758" s="114"/>
    </row>
    <row r="759" spans="4:6" x14ac:dyDescent="0.2">
      <c r="D759" s="113"/>
      <c r="E759" s="4"/>
      <c r="F759" s="114"/>
    </row>
    <row r="760" spans="4:6" x14ac:dyDescent="0.2">
      <c r="D760" s="113"/>
      <c r="E760" s="4"/>
      <c r="F760" s="114"/>
    </row>
    <row r="761" spans="4:6" x14ac:dyDescent="0.2">
      <c r="D761" s="113"/>
      <c r="E761" s="4"/>
      <c r="F761" s="114"/>
    </row>
    <row r="762" spans="4:6" x14ac:dyDescent="0.2">
      <c r="D762" s="113"/>
      <c r="E762" s="4"/>
      <c r="F762" s="114"/>
    </row>
    <row r="763" spans="4:6" x14ac:dyDescent="0.2">
      <c r="D763" s="113"/>
      <c r="E763" s="4"/>
      <c r="F763" s="114"/>
    </row>
    <row r="764" spans="4:6" x14ac:dyDescent="0.2">
      <c r="D764" s="113"/>
      <c r="E764" s="4"/>
      <c r="F764" s="114"/>
    </row>
    <row r="765" spans="4:6" x14ac:dyDescent="0.2">
      <c r="D765" s="113"/>
      <c r="E765" s="4"/>
      <c r="F765" s="114"/>
    </row>
    <row r="766" spans="4:6" x14ac:dyDescent="0.2">
      <c r="D766" s="113"/>
      <c r="E766" s="4"/>
      <c r="F766" s="114"/>
    </row>
    <row r="767" spans="4:6" x14ac:dyDescent="0.2">
      <c r="D767" s="113"/>
      <c r="E767" s="4"/>
      <c r="F767" s="114"/>
    </row>
    <row r="768" spans="4:6" x14ac:dyDescent="0.2">
      <c r="D768" s="113"/>
      <c r="E768" s="4"/>
      <c r="F768" s="114"/>
    </row>
    <row r="769" spans="4:6" x14ac:dyDescent="0.2">
      <c r="D769" s="113"/>
      <c r="E769" s="4"/>
      <c r="F769" s="114"/>
    </row>
    <row r="770" spans="4:6" x14ac:dyDescent="0.2">
      <c r="D770" s="113"/>
      <c r="E770" s="4"/>
      <c r="F770" s="114"/>
    </row>
    <row r="771" spans="4:6" x14ac:dyDescent="0.2">
      <c r="D771" s="113"/>
      <c r="E771" s="4"/>
      <c r="F771" s="114"/>
    </row>
    <row r="772" spans="4:6" x14ac:dyDescent="0.2">
      <c r="D772" s="113"/>
      <c r="E772" s="4"/>
      <c r="F772" s="114"/>
    </row>
    <row r="773" spans="4:6" x14ac:dyDescent="0.2">
      <c r="D773" s="113"/>
      <c r="E773" s="4"/>
      <c r="F773" s="114"/>
    </row>
    <row r="774" spans="4:6" x14ac:dyDescent="0.2">
      <c r="D774" s="113"/>
      <c r="E774" s="4"/>
      <c r="F774" s="114"/>
    </row>
    <row r="775" spans="4:6" x14ac:dyDescent="0.2">
      <c r="D775" s="113"/>
      <c r="E775" s="4"/>
      <c r="F775" s="114"/>
    </row>
    <row r="776" spans="4:6" x14ac:dyDescent="0.2">
      <c r="D776" s="113"/>
      <c r="E776" s="4"/>
      <c r="F776" s="114"/>
    </row>
    <row r="777" spans="4:6" x14ac:dyDescent="0.2">
      <c r="D777" s="113"/>
      <c r="E777" s="4"/>
      <c r="F777" s="114"/>
    </row>
    <row r="778" spans="4:6" x14ac:dyDescent="0.2">
      <c r="D778" s="113"/>
      <c r="E778" s="4"/>
      <c r="F778" s="114"/>
    </row>
    <row r="779" spans="4:6" x14ac:dyDescent="0.2">
      <c r="D779" s="113"/>
      <c r="E779" s="4"/>
      <c r="F779" s="114"/>
    </row>
    <row r="780" spans="4:6" x14ac:dyDescent="0.2">
      <c r="D780" s="113"/>
      <c r="E780" s="4"/>
      <c r="F780" s="114"/>
    </row>
    <row r="781" spans="4:6" x14ac:dyDescent="0.2">
      <c r="D781" s="113"/>
      <c r="E781" s="4"/>
      <c r="F781" s="114"/>
    </row>
    <row r="782" spans="4:6" x14ac:dyDescent="0.2">
      <c r="D782" s="113"/>
      <c r="E782" s="4"/>
      <c r="F782" s="114"/>
    </row>
    <row r="783" spans="4:6" x14ac:dyDescent="0.2">
      <c r="D783" s="113"/>
      <c r="E783" s="4"/>
      <c r="F783" s="114"/>
    </row>
    <row r="784" spans="4:6" x14ac:dyDescent="0.2">
      <c r="D784" s="113"/>
      <c r="E784" s="4"/>
      <c r="F784" s="114"/>
    </row>
    <row r="785" spans="4:6" x14ac:dyDescent="0.2">
      <c r="D785" s="113"/>
      <c r="E785" s="4"/>
      <c r="F785" s="114"/>
    </row>
    <row r="786" spans="4:6" x14ac:dyDescent="0.2">
      <c r="D786" s="113"/>
      <c r="E786" s="4"/>
      <c r="F786" s="114"/>
    </row>
    <row r="787" spans="4:6" x14ac:dyDescent="0.2">
      <c r="D787" s="113"/>
      <c r="E787" s="4"/>
      <c r="F787" s="114"/>
    </row>
    <row r="788" spans="4:6" x14ac:dyDescent="0.2">
      <c r="D788" s="113"/>
      <c r="E788" s="4"/>
      <c r="F788" s="114"/>
    </row>
    <row r="789" spans="4:6" x14ac:dyDescent="0.2">
      <c r="D789" s="113"/>
      <c r="E789" s="4"/>
      <c r="F789" s="114"/>
    </row>
    <row r="790" spans="4:6" x14ac:dyDescent="0.2">
      <c r="D790" s="113"/>
      <c r="E790" s="4"/>
      <c r="F790" s="114"/>
    </row>
    <row r="791" spans="4:6" x14ac:dyDescent="0.2">
      <c r="D791" s="113"/>
      <c r="E791" s="4"/>
      <c r="F791" s="114"/>
    </row>
    <row r="792" spans="4:6" x14ac:dyDescent="0.2">
      <c r="D792" s="113"/>
      <c r="E792" s="4"/>
      <c r="F792" s="114"/>
    </row>
    <row r="793" spans="4:6" x14ac:dyDescent="0.2">
      <c r="D793" s="113"/>
      <c r="E793" s="4"/>
      <c r="F793" s="114"/>
    </row>
    <row r="794" spans="4:6" x14ac:dyDescent="0.2">
      <c r="D794" s="113"/>
      <c r="E794" s="4"/>
      <c r="F794" s="114"/>
    </row>
    <row r="795" spans="4:6" x14ac:dyDescent="0.2">
      <c r="D795" s="113"/>
      <c r="E795" s="4"/>
      <c r="F795" s="114"/>
    </row>
    <row r="796" spans="4:6" x14ac:dyDescent="0.2">
      <c r="D796" s="113"/>
      <c r="E796" s="4"/>
      <c r="F796" s="114"/>
    </row>
    <row r="797" spans="4:6" x14ac:dyDescent="0.2">
      <c r="D797" s="113"/>
      <c r="E797" s="4"/>
      <c r="F797" s="114"/>
    </row>
    <row r="798" spans="4:6" x14ac:dyDescent="0.2">
      <c r="D798" s="113"/>
      <c r="E798" s="4"/>
      <c r="F798" s="114"/>
    </row>
    <row r="799" spans="4:6" x14ac:dyDescent="0.2">
      <c r="D799" s="113"/>
      <c r="E799" s="4"/>
      <c r="F799" s="114"/>
    </row>
    <row r="800" spans="4:6" x14ac:dyDescent="0.2">
      <c r="D800" s="113"/>
      <c r="E800" s="4"/>
      <c r="F800" s="114"/>
    </row>
    <row r="801" spans="4:6" x14ac:dyDescent="0.2">
      <c r="D801" s="113"/>
      <c r="E801" s="4"/>
      <c r="F801" s="114"/>
    </row>
    <row r="802" spans="4:6" x14ac:dyDescent="0.2">
      <c r="D802" s="113"/>
      <c r="E802" s="4"/>
      <c r="F802" s="114"/>
    </row>
    <row r="803" spans="4:6" x14ac:dyDescent="0.2">
      <c r="D803" s="113"/>
      <c r="E803" s="4"/>
      <c r="F803" s="114"/>
    </row>
    <row r="804" spans="4:6" x14ac:dyDescent="0.2">
      <c r="D804" s="113"/>
      <c r="E804" s="4"/>
      <c r="F804" s="114"/>
    </row>
    <row r="805" spans="4:6" x14ac:dyDescent="0.2">
      <c r="D805" s="113"/>
      <c r="E805" s="4"/>
      <c r="F805" s="114"/>
    </row>
    <row r="806" spans="4:6" x14ac:dyDescent="0.2">
      <c r="D806" s="113"/>
      <c r="E806" s="4"/>
      <c r="F806" s="114"/>
    </row>
    <row r="807" spans="4:6" x14ac:dyDescent="0.2">
      <c r="D807" s="113"/>
      <c r="E807" s="4"/>
      <c r="F807" s="114"/>
    </row>
    <row r="808" spans="4:6" x14ac:dyDescent="0.2">
      <c r="D808" s="113"/>
      <c r="E808" s="4"/>
      <c r="F808" s="114"/>
    </row>
    <row r="809" spans="4:6" x14ac:dyDescent="0.2">
      <c r="D809" s="113"/>
      <c r="E809" s="4"/>
      <c r="F809" s="114"/>
    </row>
    <row r="810" spans="4:6" x14ac:dyDescent="0.2">
      <c r="D810" s="113"/>
      <c r="E810" s="4"/>
      <c r="F810" s="114"/>
    </row>
    <row r="811" spans="4:6" x14ac:dyDescent="0.2">
      <c r="D811" s="113"/>
      <c r="E811" s="4"/>
      <c r="F811" s="114"/>
    </row>
    <row r="812" spans="4:6" x14ac:dyDescent="0.2">
      <c r="D812" s="113"/>
      <c r="E812" s="4"/>
      <c r="F812" s="114"/>
    </row>
    <row r="813" spans="4:6" x14ac:dyDescent="0.2">
      <c r="D813" s="113"/>
      <c r="E813" s="4"/>
      <c r="F813" s="114"/>
    </row>
    <row r="814" spans="4:6" x14ac:dyDescent="0.2">
      <c r="D814" s="113"/>
      <c r="E814" s="4"/>
      <c r="F814" s="114"/>
    </row>
    <row r="815" spans="4:6" x14ac:dyDescent="0.2">
      <c r="D815" s="113"/>
      <c r="E815" s="4"/>
      <c r="F815" s="114"/>
    </row>
    <row r="816" spans="4:6" x14ac:dyDescent="0.2">
      <c r="D816" s="113"/>
      <c r="E816" s="4"/>
      <c r="F816" s="114"/>
    </row>
    <row r="817" spans="4:6" x14ac:dyDescent="0.2">
      <c r="D817" s="113"/>
      <c r="E817" s="4"/>
      <c r="F817" s="114"/>
    </row>
    <row r="818" spans="4:6" x14ac:dyDescent="0.2">
      <c r="D818" s="113"/>
      <c r="E818" s="4"/>
      <c r="F818" s="114"/>
    </row>
    <row r="819" spans="4:6" x14ac:dyDescent="0.2">
      <c r="D819" s="113"/>
      <c r="E819" s="4"/>
      <c r="F819" s="114"/>
    </row>
    <row r="820" spans="4:6" x14ac:dyDescent="0.2">
      <c r="D820" s="113"/>
      <c r="E820" s="4"/>
      <c r="F820" s="114"/>
    </row>
    <row r="821" spans="4:6" x14ac:dyDescent="0.2">
      <c r="D821" s="113"/>
      <c r="E821" s="4"/>
      <c r="F821" s="114"/>
    </row>
    <row r="822" spans="4:6" x14ac:dyDescent="0.2">
      <c r="D822" s="113"/>
      <c r="E822" s="4"/>
      <c r="F822" s="114"/>
    </row>
    <row r="823" spans="4:6" x14ac:dyDescent="0.2">
      <c r="D823" s="113"/>
      <c r="E823" s="4"/>
      <c r="F823" s="114"/>
    </row>
    <row r="824" spans="4:6" x14ac:dyDescent="0.2">
      <c r="D824" s="113"/>
      <c r="E824" s="4"/>
      <c r="F824" s="114"/>
    </row>
    <row r="825" spans="4:6" x14ac:dyDescent="0.2">
      <c r="D825" s="113"/>
      <c r="E825" s="4"/>
      <c r="F825" s="114"/>
    </row>
    <row r="826" spans="4:6" x14ac:dyDescent="0.2">
      <c r="D826" s="113"/>
      <c r="E826" s="4"/>
      <c r="F826" s="114"/>
    </row>
    <row r="827" spans="4:6" x14ac:dyDescent="0.2">
      <c r="D827" s="113"/>
      <c r="E827" s="4"/>
      <c r="F827" s="114"/>
    </row>
    <row r="828" spans="4:6" x14ac:dyDescent="0.2">
      <c r="D828" s="113"/>
      <c r="E828" s="4"/>
      <c r="F828" s="114"/>
    </row>
    <row r="829" spans="4:6" x14ac:dyDescent="0.2">
      <c r="D829" s="113"/>
      <c r="E829" s="4"/>
      <c r="F829" s="114"/>
    </row>
    <row r="830" spans="4:6" x14ac:dyDescent="0.2">
      <c r="D830" s="113"/>
      <c r="E830" s="4"/>
      <c r="F830" s="114"/>
    </row>
    <row r="831" spans="4:6" x14ac:dyDescent="0.2">
      <c r="D831" s="113"/>
      <c r="E831" s="4"/>
      <c r="F831" s="114"/>
    </row>
    <row r="832" spans="4:6" x14ac:dyDescent="0.2">
      <c r="D832" s="113"/>
      <c r="E832" s="4"/>
      <c r="F832" s="114"/>
    </row>
    <row r="833" spans="4:6" x14ac:dyDescent="0.2">
      <c r="D833" s="113"/>
      <c r="E833" s="4"/>
      <c r="F833" s="114"/>
    </row>
    <row r="834" spans="4:6" x14ac:dyDescent="0.2">
      <c r="D834" s="113"/>
      <c r="E834" s="4"/>
      <c r="F834" s="114"/>
    </row>
    <row r="835" spans="4:6" x14ac:dyDescent="0.2">
      <c r="D835" s="113"/>
      <c r="E835" s="4"/>
      <c r="F835" s="114"/>
    </row>
    <row r="836" spans="4:6" x14ac:dyDescent="0.2">
      <c r="D836" s="113"/>
      <c r="E836" s="4"/>
      <c r="F836" s="114"/>
    </row>
    <row r="837" spans="4:6" x14ac:dyDescent="0.2">
      <c r="D837" s="113"/>
      <c r="E837" s="4"/>
      <c r="F837" s="114"/>
    </row>
    <row r="838" spans="4:6" x14ac:dyDescent="0.2">
      <c r="D838" s="113"/>
      <c r="E838" s="4"/>
      <c r="F838" s="114"/>
    </row>
    <row r="839" spans="4:6" x14ac:dyDescent="0.2">
      <c r="D839" s="113"/>
      <c r="E839" s="4"/>
      <c r="F839" s="114"/>
    </row>
    <row r="840" spans="4:6" x14ac:dyDescent="0.2">
      <c r="D840" s="113"/>
      <c r="E840" s="4"/>
      <c r="F840" s="114"/>
    </row>
    <row r="841" spans="4:6" x14ac:dyDescent="0.2">
      <c r="D841" s="113"/>
      <c r="E841" s="4"/>
      <c r="F841" s="114"/>
    </row>
    <row r="842" spans="4:6" x14ac:dyDescent="0.2">
      <c r="D842" s="113"/>
      <c r="E842" s="4"/>
      <c r="F842" s="114"/>
    </row>
    <row r="843" spans="4:6" x14ac:dyDescent="0.2">
      <c r="D843" s="113"/>
      <c r="E843" s="4"/>
      <c r="F843" s="114"/>
    </row>
    <row r="844" spans="4:6" x14ac:dyDescent="0.2">
      <c r="D844" s="113"/>
      <c r="E844" s="4"/>
      <c r="F844" s="114"/>
    </row>
    <row r="845" spans="4:6" x14ac:dyDescent="0.2">
      <c r="D845" s="113"/>
      <c r="E845" s="4"/>
      <c r="F845" s="114"/>
    </row>
    <row r="846" spans="4:6" x14ac:dyDescent="0.2">
      <c r="D846" s="113"/>
      <c r="E846" s="4"/>
      <c r="F846" s="114"/>
    </row>
    <row r="847" spans="4:6" x14ac:dyDescent="0.2">
      <c r="D847" s="113"/>
      <c r="E847" s="4"/>
      <c r="F847" s="114"/>
    </row>
    <row r="848" spans="4:6" x14ac:dyDescent="0.2">
      <c r="D848" s="113"/>
      <c r="E848" s="4"/>
      <c r="F848" s="114"/>
    </row>
    <row r="849" spans="4:6" x14ac:dyDescent="0.2">
      <c r="D849" s="113"/>
      <c r="E849" s="4"/>
      <c r="F849" s="114"/>
    </row>
    <row r="850" spans="4:6" x14ac:dyDescent="0.2">
      <c r="D850" s="113"/>
      <c r="E850" s="4"/>
      <c r="F850" s="114"/>
    </row>
    <row r="851" spans="4:6" x14ac:dyDescent="0.2">
      <c r="D851" s="113"/>
      <c r="E851" s="4"/>
      <c r="F851" s="114"/>
    </row>
    <row r="852" spans="4:6" x14ac:dyDescent="0.2">
      <c r="D852" s="113"/>
      <c r="E852" s="4"/>
      <c r="F852" s="114"/>
    </row>
    <row r="853" spans="4:6" x14ac:dyDescent="0.2">
      <c r="D853" s="113"/>
      <c r="E853" s="4"/>
      <c r="F853" s="114"/>
    </row>
    <row r="854" spans="4:6" x14ac:dyDescent="0.2">
      <c r="D854" s="113"/>
      <c r="E854" s="4"/>
      <c r="F854" s="114"/>
    </row>
    <row r="855" spans="4:6" x14ac:dyDescent="0.2">
      <c r="D855" s="113"/>
      <c r="E855" s="4"/>
      <c r="F855" s="114"/>
    </row>
    <row r="856" spans="4:6" x14ac:dyDescent="0.2">
      <c r="D856" s="113"/>
      <c r="E856" s="4"/>
      <c r="F856" s="114"/>
    </row>
    <row r="857" spans="4:6" x14ac:dyDescent="0.2">
      <c r="D857" s="113"/>
      <c r="E857" s="4"/>
      <c r="F857" s="114"/>
    </row>
    <row r="858" spans="4:6" x14ac:dyDescent="0.2">
      <c r="D858" s="113"/>
      <c r="E858" s="4"/>
      <c r="F858" s="114"/>
    </row>
    <row r="859" spans="4:6" x14ac:dyDescent="0.2">
      <c r="D859" s="113"/>
      <c r="E859" s="4"/>
      <c r="F859" s="114"/>
    </row>
    <row r="860" spans="4:6" x14ac:dyDescent="0.2">
      <c r="D860" s="113"/>
      <c r="E860" s="4"/>
      <c r="F860" s="114"/>
    </row>
    <row r="861" spans="4:6" x14ac:dyDescent="0.2">
      <c r="D861" s="113"/>
      <c r="E861" s="4"/>
      <c r="F861" s="114"/>
    </row>
    <row r="862" spans="4:6" x14ac:dyDescent="0.2">
      <c r="D862" s="113"/>
      <c r="E862" s="4"/>
      <c r="F862" s="114"/>
    </row>
    <row r="863" spans="4:6" x14ac:dyDescent="0.2">
      <c r="D863" s="113"/>
      <c r="E863" s="4"/>
      <c r="F863" s="114"/>
    </row>
    <row r="864" spans="4:6" x14ac:dyDescent="0.2">
      <c r="D864" s="113"/>
      <c r="E864" s="4"/>
      <c r="F864" s="114"/>
    </row>
    <row r="865" spans="4:6" x14ac:dyDescent="0.2">
      <c r="D865" s="113"/>
      <c r="E865" s="4"/>
      <c r="F865" s="114"/>
    </row>
    <row r="866" spans="4:6" x14ac:dyDescent="0.2">
      <c r="D866" s="113"/>
      <c r="E866" s="4"/>
      <c r="F866" s="114"/>
    </row>
    <row r="867" spans="4:6" x14ac:dyDescent="0.2">
      <c r="D867" s="113"/>
      <c r="E867" s="4"/>
      <c r="F867" s="114"/>
    </row>
    <row r="868" spans="4:6" x14ac:dyDescent="0.2">
      <c r="D868" s="113"/>
      <c r="E868" s="4"/>
      <c r="F868" s="114"/>
    </row>
    <row r="869" spans="4:6" x14ac:dyDescent="0.2">
      <c r="D869" s="113"/>
      <c r="E869" s="4"/>
      <c r="F869" s="114"/>
    </row>
    <row r="870" spans="4:6" x14ac:dyDescent="0.2">
      <c r="D870" s="113"/>
      <c r="E870" s="4"/>
      <c r="F870" s="114"/>
    </row>
    <row r="871" spans="4:6" x14ac:dyDescent="0.2">
      <c r="D871" s="113"/>
      <c r="E871" s="4"/>
      <c r="F871" s="114"/>
    </row>
    <row r="872" spans="4:6" x14ac:dyDescent="0.2">
      <c r="D872" s="113"/>
      <c r="E872" s="4"/>
      <c r="F872" s="114"/>
    </row>
    <row r="873" spans="4:6" x14ac:dyDescent="0.2">
      <c r="D873" s="113"/>
      <c r="E873" s="4"/>
      <c r="F873" s="114"/>
    </row>
    <row r="874" spans="4:6" x14ac:dyDescent="0.2">
      <c r="D874" s="113"/>
      <c r="E874" s="4"/>
      <c r="F874" s="114"/>
    </row>
    <row r="875" spans="4:6" x14ac:dyDescent="0.2">
      <c r="D875" s="113"/>
      <c r="E875" s="4"/>
      <c r="F875" s="114"/>
    </row>
    <row r="876" spans="4:6" x14ac:dyDescent="0.2">
      <c r="D876" s="113"/>
      <c r="E876" s="4"/>
      <c r="F876" s="114"/>
    </row>
    <row r="877" spans="4:6" x14ac:dyDescent="0.2">
      <c r="D877" s="113"/>
      <c r="E877" s="4"/>
      <c r="F877" s="114"/>
    </row>
    <row r="878" spans="4:6" x14ac:dyDescent="0.2">
      <c r="D878" s="113"/>
      <c r="E878" s="4"/>
      <c r="F878" s="114"/>
    </row>
    <row r="879" spans="4:6" x14ac:dyDescent="0.2">
      <c r="D879" s="113"/>
      <c r="E879" s="4"/>
      <c r="F879" s="114"/>
    </row>
    <row r="880" spans="4:6" x14ac:dyDescent="0.2">
      <c r="D880" s="113"/>
      <c r="E880" s="4"/>
      <c r="F880" s="114"/>
    </row>
    <row r="881" spans="4:6" x14ac:dyDescent="0.2">
      <c r="D881" s="113"/>
      <c r="E881" s="4"/>
      <c r="F881" s="114"/>
    </row>
    <row r="882" spans="4:6" x14ac:dyDescent="0.2">
      <c r="D882" s="113"/>
      <c r="E882" s="4"/>
      <c r="F882" s="114"/>
    </row>
    <row r="883" spans="4:6" x14ac:dyDescent="0.2">
      <c r="D883" s="113"/>
      <c r="E883" s="4"/>
      <c r="F883" s="114"/>
    </row>
    <row r="884" spans="4:6" x14ac:dyDescent="0.2">
      <c r="D884" s="113"/>
      <c r="E884" s="4"/>
      <c r="F884" s="114"/>
    </row>
    <row r="885" spans="4:6" x14ac:dyDescent="0.2">
      <c r="D885" s="113"/>
      <c r="E885" s="4"/>
      <c r="F885" s="114"/>
    </row>
    <row r="886" spans="4:6" x14ac:dyDescent="0.2">
      <c r="D886" s="113"/>
      <c r="E886" s="4"/>
      <c r="F886" s="114"/>
    </row>
    <row r="887" spans="4:6" x14ac:dyDescent="0.2">
      <c r="D887" s="113"/>
      <c r="E887" s="4"/>
      <c r="F887" s="114"/>
    </row>
    <row r="888" spans="4:6" x14ac:dyDescent="0.2">
      <c r="D888" s="113"/>
      <c r="E888" s="4"/>
      <c r="F888" s="114"/>
    </row>
    <row r="889" spans="4:6" x14ac:dyDescent="0.2">
      <c r="D889" s="113"/>
      <c r="E889" s="4"/>
      <c r="F889" s="114"/>
    </row>
    <row r="890" spans="4:6" x14ac:dyDescent="0.2">
      <c r="D890" s="113"/>
      <c r="E890" s="4"/>
      <c r="F890" s="114"/>
    </row>
    <row r="891" spans="4:6" x14ac:dyDescent="0.2">
      <c r="D891" s="113"/>
      <c r="E891" s="4"/>
      <c r="F891" s="114"/>
    </row>
    <row r="892" spans="4:6" x14ac:dyDescent="0.2">
      <c r="D892" s="113"/>
      <c r="E892" s="4"/>
      <c r="F892" s="114"/>
    </row>
    <row r="893" spans="4:6" x14ac:dyDescent="0.2">
      <c r="D893" s="113"/>
      <c r="E893" s="4"/>
      <c r="F893" s="114"/>
    </row>
    <row r="894" spans="4:6" x14ac:dyDescent="0.2">
      <c r="D894" s="113"/>
      <c r="E894" s="4"/>
      <c r="F894" s="114"/>
    </row>
    <row r="895" spans="4:6" x14ac:dyDescent="0.2">
      <c r="D895" s="113"/>
      <c r="E895" s="4"/>
      <c r="F895" s="114"/>
    </row>
    <row r="896" spans="4:6" x14ac:dyDescent="0.2">
      <c r="D896" s="113"/>
      <c r="E896" s="4"/>
      <c r="F896" s="114"/>
    </row>
    <row r="897" spans="4:6" x14ac:dyDescent="0.2">
      <c r="D897" s="113"/>
      <c r="E897" s="4"/>
      <c r="F897" s="114"/>
    </row>
    <row r="898" spans="4:6" x14ac:dyDescent="0.2">
      <c r="D898" s="113"/>
      <c r="E898" s="4"/>
      <c r="F898" s="114"/>
    </row>
    <row r="899" spans="4:6" x14ac:dyDescent="0.2">
      <c r="D899" s="113"/>
      <c r="E899" s="4"/>
      <c r="F899" s="114"/>
    </row>
    <row r="900" spans="4:6" x14ac:dyDescent="0.2">
      <c r="D900" s="113"/>
      <c r="E900" s="4"/>
      <c r="F900" s="114"/>
    </row>
    <row r="901" spans="4:6" x14ac:dyDescent="0.2">
      <c r="D901" s="113"/>
      <c r="E901" s="4"/>
      <c r="F901" s="114"/>
    </row>
    <row r="902" spans="4:6" x14ac:dyDescent="0.2">
      <c r="D902" s="113"/>
      <c r="E902" s="4"/>
      <c r="F902" s="114"/>
    </row>
    <row r="903" spans="4:6" x14ac:dyDescent="0.2">
      <c r="D903" s="113"/>
      <c r="E903" s="4"/>
      <c r="F903" s="114"/>
    </row>
    <row r="904" spans="4:6" x14ac:dyDescent="0.2">
      <c r="D904" s="113"/>
      <c r="E904" s="4"/>
      <c r="F904" s="114"/>
    </row>
    <row r="905" spans="4:6" x14ac:dyDescent="0.2">
      <c r="D905" s="113"/>
      <c r="E905" s="4"/>
      <c r="F905" s="114"/>
    </row>
    <row r="906" spans="4:6" x14ac:dyDescent="0.2">
      <c r="D906" s="113"/>
      <c r="E906" s="4"/>
      <c r="F906" s="114"/>
    </row>
    <row r="907" spans="4:6" x14ac:dyDescent="0.2">
      <c r="D907" s="113"/>
      <c r="E907" s="4"/>
      <c r="F907" s="114"/>
    </row>
    <row r="908" spans="4:6" x14ac:dyDescent="0.2">
      <c r="D908" s="113"/>
      <c r="E908" s="4"/>
      <c r="F908" s="114"/>
    </row>
    <row r="909" spans="4:6" x14ac:dyDescent="0.2">
      <c r="D909" s="113"/>
      <c r="E909" s="4"/>
      <c r="F909" s="114"/>
    </row>
    <row r="910" spans="4:6" x14ac:dyDescent="0.2">
      <c r="D910" s="113"/>
      <c r="E910" s="4"/>
      <c r="F910" s="114"/>
    </row>
    <row r="911" spans="4:6" x14ac:dyDescent="0.2">
      <c r="D911" s="113"/>
      <c r="E911" s="4"/>
      <c r="F911" s="114"/>
    </row>
    <row r="912" spans="4:6" x14ac:dyDescent="0.2">
      <c r="D912" s="113"/>
      <c r="E912" s="4"/>
      <c r="F912" s="114"/>
    </row>
    <row r="913" spans="4:6" x14ac:dyDescent="0.2">
      <c r="D913" s="113"/>
      <c r="E913" s="4"/>
      <c r="F913" s="114"/>
    </row>
    <row r="914" spans="4:6" x14ac:dyDescent="0.2">
      <c r="D914" s="113"/>
      <c r="E914" s="4"/>
      <c r="F914" s="114"/>
    </row>
    <row r="915" spans="4:6" x14ac:dyDescent="0.2">
      <c r="D915" s="113"/>
      <c r="E915" s="4"/>
      <c r="F915" s="114"/>
    </row>
    <row r="916" spans="4:6" x14ac:dyDescent="0.2">
      <c r="D916" s="113"/>
      <c r="E916" s="4"/>
      <c r="F916" s="114"/>
    </row>
    <row r="917" spans="4:6" x14ac:dyDescent="0.2">
      <c r="D917" s="113"/>
      <c r="E917" s="4"/>
      <c r="F917" s="114"/>
    </row>
    <row r="918" spans="4:6" x14ac:dyDescent="0.2">
      <c r="D918" s="113"/>
      <c r="E918" s="4"/>
      <c r="F918" s="114"/>
    </row>
    <row r="919" spans="4:6" x14ac:dyDescent="0.2">
      <c r="D919" s="113"/>
      <c r="E919" s="4"/>
      <c r="F919" s="114"/>
    </row>
    <row r="920" spans="4:6" x14ac:dyDescent="0.2">
      <c r="D920" s="113"/>
      <c r="E920" s="4"/>
      <c r="F920" s="114"/>
    </row>
    <row r="921" spans="4:6" x14ac:dyDescent="0.2">
      <c r="D921" s="113"/>
      <c r="E921" s="4"/>
      <c r="F921" s="114"/>
    </row>
    <row r="922" spans="4:6" x14ac:dyDescent="0.2">
      <c r="D922" s="113"/>
      <c r="E922" s="4"/>
      <c r="F922" s="114"/>
    </row>
    <row r="923" spans="4:6" x14ac:dyDescent="0.2">
      <c r="D923" s="113"/>
      <c r="E923" s="4"/>
      <c r="F923" s="114"/>
    </row>
    <row r="924" spans="4:6" x14ac:dyDescent="0.2">
      <c r="D924" s="113"/>
      <c r="E924" s="4"/>
      <c r="F924" s="114"/>
    </row>
    <row r="925" spans="4:6" x14ac:dyDescent="0.2">
      <c r="D925" s="113"/>
      <c r="E925" s="4"/>
      <c r="F925" s="114"/>
    </row>
    <row r="926" spans="4:6" x14ac:dyDescent="0.2">
      <c r="D926" s="113"/>
      <c r="E926" s="4"/>
      <c r="F926" s="114"/>
    </row>
    <row r="927" spans="4:6" x14ac:dyDescent="0.2">
      <c r="D927" s="113"/>
      <c r="E927" s="4"/>
      <c r="F927" s="114"/>
    </row>
    <row r="928" spans="4:6" x14ac:dyDescent="0.2">
      <c r="D928" s="113"/>
      <c r="E928" s="4"/>
      <c r="F928" s="114"/>
    </row>
    <row r="929" spans="4:6" x14ac:dyDescent="0.2">
      <c r="D929" s="113"/>
      <c r="E929" s="4"/>
      <c r="F929" s="114"/>
    </row>
    <row r="930" spans="4:6" x14ac:dyDescent="0.2">
      <c r="D930" s="113"/>
      <c r="E930" s="4"/>
      <c r="F930" s="114"/>
    </row>
    <row r="931" spans="4:6" x14ac:dyDescent="0.2">
      <c r="D931" s="113"/>
      <c r="E931" s="4"/>
      <c r="F931" s="114"/>
    </row>
    <row r="932" spans="4:6" x14ac:dyDescent="0.2">
      <c r="D932" s="113"/>
      <c r="E932" s="4"/>
      <c r="F932" s="114"/>
    </row>
    <row r="933" spans="4:6" x14ac:dyDescent="0.2">
      <c r="D933" s="113"/>
      <c r="E933" s="4"/>
      <c r="F933" s="114"/>
    </row>
    <row r="934" spans="4:6" x14ac:dyDescent="0.2">
      <c r="D934" s="113"/>
      <c r="E934" s="4"/>
      <c r="F934" s="114"/>
    </row>
    <row r="935" spans="4:6" x14ac:dyDescent="0.2">
      <c r="D935" s="113"/>
      <c r="E935" s="4"/>
      <c r="F935" s="114"/>
    </row>
    <row r="936" spans="4:6" x14ac:dyDescent="0.2">
      <c r="D936" s="113"/>
      <c r="E936" s="4"/>
      <c r="F936" s="114"/>
    </row>
    <row r="937" spans="4:6" x14ac:dyDescent="0.2">
      <c r="D937" s="113"/>
      <c r="E937" s="4"/>
      <c r="F937" s="114"/>
    </row>
    <row r="938" spans="4:6" x14ac:dyDescent="0.2">
      <c r="D938" s="113"/>
      <c r="E938" s="4"/>
      <c r="F938" s="114"/>
    </row>
    <row r="939" spans="4:6" x14ac:dyDescent="0.2">
      <c r="D939" s="113"/>
      <c r="E939" s="4"/>
      <c r="F939" s="114"/>
    </row>
    <row r="940" spans="4:6" x14ac:dyDescent="0.2">
      <c r="D940" s="113"/>
      <c r="E940" s="4"/>
      <c r="F940" s="114"/>
    </row>
    <row r="941" spans="4:6" x14ac:dyDescent="0.2">
      <c r="D941" s="113"/>
      <c r="E941" s="4"/>
      <c r="F941" s="114"/>
    </row>
    <row r="942" spans="4:6" x14ac:dyDescent="0.2">
      <c r="D942" s="113"/>
      <c r="E942" s="4"/>
      <c r="F942" s="114"/>
    </row>
    <row r="943" spans="4:6" x14ac:dyDescent="0.2">
      <c r="D943" s="113"/>
      <c r="E943" s="4"/>
      <c r="F943" s="114"/>
    </row>
    <row r="944" spans="4:6" x14ac:dyDescent="0.2">
      <c r="D944" s="113"/>
      <c r="E944" s="4"/>
      <c r="F944" s="114"/>
    </row>
    <row r="945" spans="4:6" x14ac:dyDescent="0.2">
      <c r="D945" s="113"/>
      <c r="E945" s="4"/>
      <c r="F945" s="114"/>
    </row>
    <row r="946" spans="4:6" x14ac:dyDescent="0.2">
      <c r="D946" s="113"/>
      <c r="E946" s="4"/>
      <c r="F946" s="114"/>
    </row>
    <row r="947" spans="4:6" x14ac:dyDescent="0.2">
      <c r="D947" s="113"/>
      <c r="E947" s="4"/>
      <c r="F947" s="114"/>
    </row>
    <row r="948" spans="4:6" x14ac:dyDescent="0.2">
      <c r="D948" s="113"/>
      <c r="E948" s="4"/>
      <c r="F948" s="114"/>
    </row>
    <row r="949" spans="4:6" x14ac:dyDescent="0.2">
      <c r="D949" s="113"/>
      <c r="E949" s="4"/>
      <c r="F949" s="114"/>
    </row>
    <row r="950" spans="4:6" x14ac:dyDescent="0.2">
      <c r="D950" s="113"/>
      <c r="E950" s="4"/>
      <c r="F950" s="114"/>
    </row>
    <row r="951" spans="4:6" x14ac:dyDescent="0.2">
      <c r="D951" s="113"/>
      <c r="E951" s="4"/>
      <c r="F951" s="114"/>
    </row>
    <row r="952" spans="4:6" x14ac:dyDescent="0.2">
      <c r="D952" s="113"/>
      <c r="E952" s="4"/>
      <c r="F952" s="114"/>
    </row>
    <row r="953" spans="4:6" x14ac:dyDescent="0.2">
      <c r="D953" s="113"/>
      <c r="E953" s="4"/>
      <c r="F953" s="114"/>
    </row>
    <row r="954" spans="4:6" x14ac:dyDescent="0.2">
      <c r="D954" s="113"/>
      <c r="E954" s="4"/>
      <c r="F954" s="114"/>
    </row>
    <row r="955" spans="4:6" x14ac:dyDescent="0.2">
      <c r="D955" s="113"/>
      <c r="E955" s="4"/>
      <c r="F955" s="114"/>
    </row>
    <row r="956" spans="4:6" x14ac:dyDescent="0.2">
      <c r="D956" s="113"/>
      <c r="E956" s="4"/>
      <c r="F956" s="114"/>
    </row>
    <row r="957" spans="4:6" x14ac:dyDescent="0.2">
      <c r="D957" s="113"/>
      <c r="E957" s="4"/>
      <c r="F957" s="114"/>
    </row>
    <row r="958" spans="4:6" x14ac:dyDescent="0.2">
      <c r="D958" s="113"/>
      <c r="E958" s="4"/>
      <c r="F958" s="114"/>
    </row>
    <row r="959" spans="4:6" x14ac:dyDescent="0.2">
      <c r="D959" s="113"/>
      <c r="E959" s="4"/>
      <c r="F959" s="114"/>
    </row>
    <row r="960" spans="4:6" x14ac:dyDescent="0.2">
      <c r="D960" s="113"/>
      <c r="E960" s="4"/>
      <c r="F960" s="114"/>
    </row>
    <row r="961" spans="4:6" x14ac:dyDescent="0.2">
      <c r="D961" s="113"/>
      <c r="E961" s="4"/>
      <c r="F961" s="114"/>
    </row>
    <row r="962" spans="4:6" x14ac:dyDescent="0.2">
      <c r="D962" s="113"/>
      <c r="E962" s="4"/>
      <c r="F962" s="114"/>
    </row>
    <row r="963" spans="4:6" x14ac:dyDescent="0.2">
      <c r="D963" s="113"/>
      <c r="E963" s="4"/>
      <c r="F963" s="114"/>
    </row>
    <row r="964" spans="4:6" x14ac:dyDescent="0.2">
      <c r="D964" s="113"/>
      <c r="E964" s="4"/>
      <c r="F964" s="114"/>
    </row>
    <row r="965" spans="4:6" x14ac:dyDescent="0.2">
      <c r="D965" s="113"/>
      <c r="E965" s="4"/>
      <c r="F965" s="114"/>
    </row>
    <row r="966" spans="4:6" x14ac:dyDescent="0.2">
      <c r="D966" s="113"/>
      <c r="E966" s="4"/>
      <c r="F966" s="114"/>
    </row>
    <row r="967" spans="4:6" x14ac:dyDescent="0.2">
      <c r="D967" s="113"/>
      <c r="E967" s="4"/>
      <c r="F967" s="114"/>
    </row>
    <row r="968" spans="4:6" x14ac:dyDescent="0.2">
      <c r="D968" s="113"/>
      <c r="E968" s="4"/>
      <c r="F968" s="114"/>
    </row>
    <row r="969" spans="4:6" x14ac:dyDescent="0.2">
      <c r="D969" s="113"/>
      <c r="E969" s="4"/>
      <c r="F969" s="114"/>
    </row>
    <row r="970" spans="4:6" x14ac:dyDescent="0.2">
      <c r="D970" s="113"/>
      <c r="E970" s="4"/>
      <c r="F970" s="114"/>
    </row>
    <row r="971" spans="4:6" x14ac:dyDescent="0.2">
      <c r="D971" s="113"/>
      <c r="E971" s="4"/>
      <c r="F971" s="114"/>
    </row>
    <row r="972" spans="4:6" x14ac:dyDescent="0.2">
      <c r="D972" s="113"/>
      <c r="E972" s="4"/>
      <c r="F972" s="114"/>
    </row>
    <row r="973" spans="4:6" x14ac:dyDescent="0.2">
      <c r="D973" s="113"/>
      <c r="E973" s="4"/>
      <c r="F973" s="114"/>
    </row>
    <row r="974" spans="4:6" x14ac:dyDescent="0.2">
      <c r="D974" s="113"/>
      <c r="E974" s="4"/>
      <c r="F974" s="114"/>
    </row>
    <row r="975" spans="4:6" x14ac:dyDescent="0.2">
      <c r="D975" s="113"/>
      <c r="E975" s="4"/>
      <c r="F975" s="114"/>
    </row>
    <row r="976" spans="4:6" x14ac:dyDescent="0.2">
      <c r="D976" s="113"/>
      <c r="E976" s="4"/>
      <c r="F976" s="114"/>
    </row>
    <row r="977" spans="4:6" x14ac:dyDescent="0.2">
      <c r="D977" s="113"/>
      <c r="E977" s="4"/>
      <c r="F977" s="114"/>
    </row>
    <row r="978" spans="4:6" x14ac:dyDescent="0.2">
      <c r="D978" s="113"/>
      <c r="E978" s="4"/>
      <c r="F978" s="114"/>
    </row>
    <row r="979" spans="4:6" x14ac:dyDescent="0.2">
      <c r="D979" s="113"/>
      <c r="E979" s="4"/>
      <c r="F979" s="114"/>
    </row>
    <row r="980" spans="4:6" x14ac:dyDescent="0.2">
      <c r="D980" s="113"/>
      <c r="E980" s="4"/>
      <c r="F980" s="114"/>
    </row>
    <row r="981" spans="4:6" x14ac:dyDescent="0.2">
      <c r="D981" s="113"/>
      <c r="E981" s="4"/>
      <c r="F981" s="114"/>
    </row>
    <row r="982" spans="4:6" x14ac:dyDescent="0.2">
      <c r="D982" s="113"/>
      <c r="E982" s="4"/>
      <c r="F982" s="114"/>
    </row>
    <row r="983" spans="4:6" x14ac:dyDescent="0.2">
      <c r="F983" s="114"/>
    </row>
    <row r="984" spans="4:6" x14ac:dyDescent="0.2">
      <c r="F984" s="114"/>
    </row>
    <row r="985" spans="4:6" x14ac:dyDescent="0.2">
      <c r="F985" s="114"/>
    </row>
    <row r="986" spans="4:6" x14ac:dyDescent="0.2">
      <c r="F986" s="114"/>
    </row>
    <row r="987" spans="4:6" x14ac:dyDescent="0.2">
      <c r="F987" s="114"/>
    </row>
    <row r="988" spans="4:6" x14ac:dyDescent="0.2">
      <c r="F988" s="114"/>
    </row>
    <row r="989" spans="4:6" x14ac:dyDescent="0.2">
      <c r="F989" s="114"/>
    </row>
    <row r="990" spans="4:6" x14ac:dyDescent="0.2">
      <c r="F990" s="114"/>
    </row>
    <row r="991" spans="4:6" x14ac:dyDescent="0.2">
      <c r="F991" s="114"/>
    </row>
    <row r="992" spans="4:6" x14ac:dyDescent="0.2">
      <c r="F992" s="114"/>
    </row>
    <row r="993" spans="6:6" x14ac:dyDescent="0.2">
      <c r="F993" s="114"/>
    </row>
    <row r="994" spans="6:6" x14ac:dyDescent="0.2">
      <c r="F994" s="114"/>
    </row>
    <row r="995" spans="6:6" x14ac:dyDescent="0.2">
      <c r="F995" s="114"/>
    </row>
    <row r="996" spans="6:6" x14ac:dyDescent="0.2">
      <c r="F996" s="114"/>
    </row>
    <row r="997" spans="6:6" x14ac:dyDescent="0.2">
      <c r="F997" s="114"/>
    </row>
  </sheetData>
  <sortState ref="E3:F24">
    <sortCondition descending="1" ref="F3:F24"/>
  </sortState>
  <customSheetViews>
    <customSheetView guid="{9476EE30-1D4D-4CC9-9C5C-90200D288427}" showRuler="0">
      <selection activeCell="B4" sqref="B4"/>
      <pageMargins left="0.75" right="0.75" top="1" bottom="1" header="0.5" footer="0.5"/>
      <headerFooter alignWithMargins="0"/>
    </customSheetView>
    <customSheetView guid="{777E3F0C-3EF2-4369-AF82-74BA28FB5BB8}" showRuler="0">
      <selection activeCell="B4" sqref="B4"/>
      <pageMargins left="0.75" right="0.75" top="1" bottom="1" header="0.5" footer="0.5"/>
      <headerFooter alignWithMargins="0"/>
    </customSheetView>
  </customSheetViews>
  <phoneticPr fontId="0"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Q1405"/>
  <sheetViews>
    <sheetView workbookViewId="0">
      <selection activeCell="C29" sqref="C29"/>
    </sheetView>
  </sheetViews>
  <sheetFormatPr defaultRowHeight="12.75" x14ac:dyDescent="0.2"/>
  <cols>
    <col min="1" max="1" width="21.28515625" customWidth="1"/>
    <col min="2" max="2" width="16.85546875" customWidth="1"/>
    <col min="4" max="4" width="9.140625" style="56"/>
    <col min="5" max="5" width="25.28515625" customWidth="1"/>
    <col min="6" max="6" width="8" style="116" customWidth="1"/>
    <col min="7" max="7" width="30.85546875" customWidth="1"/>
    <col min="8" max="8" width="7.5703125" customWidth="1"/>
    <col min="9" max="9" width="26" customWidth="1"/>
    <col min="10" max="10" width="8.5703125" customWidth="1"/>
    <col min="11" max="11" width="28.5703125" customWidth="1"/>
    <col min="12" max="12" width="8.85546875" customWidth="1"/>
    <col min="13" max="13" width="28.140625" customWidth="1"/>
    <col min="14" max="14" width="8.28515625" customWidth="1"/>
    <col min="15" max="15" width="26.28515625" customWidth="1"/>
    <col min="16" max="16" width="7.28515625" customWidth="1"/>
    <col min="17" max="17" width="29.7109375" customWidth="1"/>
    <col min="18" max="18" width="9.5703125" customWidth="1"/>
    <col min="19" max="19" width="25.85546875" customWidth="1"/>
    <col min="20" max="20" width="8.42578125" customWidth="1"/>
    <col min="21" max="21" width="22.85546875" customWidth="1"/>
    <col min="22" max="22" width="7.7109375" customWidth="1"/>
    <col min="23" max="23" width="30" customWidth="1"/>
    <col min="24" max="24" width="7.42578125" customWidth="1"/>
  </cols>
  <sheetData>
    <row r="1" spans="1:40" ht="16.5" thickBot="1" x14ac:dyDescent="0.25">
      <c r="A1" s="60" t="s">
        <v>42</v>
      </c>
      <c r="B1" s="61"/>
      <c r="C1" s="62"/>
      <c r="D1" s="63"/>
      <c r="J1" s="91"/>
    </row>
    <row r="2" spans="1:40" x14ac:dyDescent="0.2">
      <c r="A2" s="64" t="s">
        <v>12</v>
      </c>
      <c r="B2" s="64" t="s">
        <v>23</v>
      </c>
      <c r="C2" s="64" t="s">
        <v>44</v>
      </c>
      <c r="D2" s="64" t="s">
        <v>45</v>
      </c>
      <c r="E2" s="64" t="s">
        <v>197</v>
      </c>
      <c r="F2" s="166">
        <v>59</v>
      </c>
      <c r="G2" s="64" t="s">
        <v>32</v>
      </c>
      <c r="H2" s="64">
        <v>11</v>
      </c>
      <c r="I2" s="64" t="s">
        <v>97</v>
      </c>
      <c r="J2" s="64">
        <v>9</v>
      </c>
      <c r="K2" s="64" t="s">
        <v>220</v>
      </c>
      <c r="L2" s="64">
        <v>8</v>
      </c>
      <c r="M2" s="64" t="s">
        <v>34</v>
      </c>
      <c r="N2" s="64">
        <v>7</v>
      </c>
      <c r="O2" s="64" t="s">
        <v>126</v>
      </c>
      <c r="P2" s="64">
        <v>6</v>
      </c>
      <c r="Q2" s="64" t="s">
        <v>95</v>
      </c>
      <c r="R2" s="64">
        <v>5</v>
      </c>
      <c r="S2" s="64" t="s">
        <v>253</v>
      </c>
      <c r="T2" s="64">
        <v>5</v>
      </c>
      <c r="U2" s="64" t="s">
        <v>195</v>
      </c>
      <c r="V2" s="64">
        <v>5</v>
      </c>
      <c r="W2" s="64" t="s">
        <v>33</v>
      </c>
      <c r="X2" s="64">
        <v>5</v>
      </c>
    </row>
    <row r="3" spans="1:40" ht="30" x14ac:dyDescent="0.2">
      <c r="A3" s="157" t="s">
        <v>197</v>
      </c>
      <c r="B3" s="117">
        <v>59</v>
      </c>
      <c r="C3" s="117"/>
      <c r="D3" s="185"/>
      <c r="E3" s="172" t="s">
        <v>261</v>
      </c>
      <c r="F3" s="244">
        <v>14</v>
      </c>
      <c r="G3" s="257" t="s">
        <v>416</v>
      </c>
      <c r="H3" s="117">
        <v>2</v>
      </c>
      <c r="I3" s="172" t="s">
        <v>310</v>
      </c>
      <c r="J3" s="244">
        <v>2</v>
      </c>
      <c r="K3" s="257" t="s">
        <v>311</v>
      </c>
      <c r="L3" s="244">
        <v>2</v>
      </c>
      <c r="M3" s="248" t="s">
        <v>412</v>
      </c>
      <c r="N3" s="244">
        <v>1</v>
      </c>
      <c r="O3" s="257" t="s">
        <v>279</v>
      </c>
      <c r="P3" s="244">
        <v>3</v>
      </c>
      <c r="Q3" s="172" t="s">
        <v>302</v>
      </c>
      <c r="R3" s="229">
        <v>1</v>
      </c>
      <c r="S3" s="252" t="s">
        <v>345</v>
      </c>
      <c r="T3" s="244">
        <v>1</v>
      </c>
      <c r="U3" s="257" t="s">
        <v>260</v>
      </c>
      <c r="V3" s="244">
        <v>2</v>
      </c>
      <c r="W3" s="257" t="s">
        <v>254</v>
      </c>
      <c r="X3" s="244">
        <v>2</v>
      </c>
      <c r="Y3" s="117"/>
      <c r="Z3" s="117"/>
      <c r="AA3" s="99"/>
      <c r="AB3" s="117"/>
      <c r="AC3" s="117"/>
      <c r="AD3" s="117"/>
      <c r="AE3" s="117"/>
      <c r="AF3" s="117"/>
      <c r="AG3" s="117"/>
      <c r="AH3" s="117"/>
      <c r="AI3" s="117"/>
      <c r="AJ3" s="117"/>
      <c r="AK3" s="117"/>
      <c r="AL3" s="117"/>
      <c r="AM3" s="117"/>
      <c r="AN3" s="117"/>
    </row>
    <row r="4" spans="1:40" ht="28.5" x14ac:dyDescent="0.2">
      <c r="A4" s="157" t="s">
        <v>32</v>
      </c>
      <c r="B4" s="117">
        <v>11</v>
      </c>
      <c r="C4" s="117"/>
      <c r="D4" s="185"/>
      <c r="E4" s="257" t="s">
        <v>418</v>
      </c>
      <c r="F4" s="244">
        <v>5</v>
      </c>
      <c r="G4" s="257" t="s">
        <v>312</v>
      </c>
      <c r="H4" s="117">
        <v>1</v>
      </c>
      <c r="I4" s="255" t="s">
        <v>404</v>
      </c>
      <c r="J4" s="244">
        <v>1</v>
      </c>
      <c r="K4" s="257" t="s">
        <v>319</v>
      </c>
      <c r="L4" s="244">
        <v>1</v>
      </c>
      <c r="M4" s="248" t="s">
        <v>403</v>
      </c>
      <c r="N4" s="244">
        <v>1</v>
      </c>
      <c r="O4" s="257" t="s">
        <v>277</v>
      </c>
      <c r="P4" s="229">
        <v>1</v>
      </c>
      <c r="Q4" s="257" t="s">
        <v>218</v>
      </c>
      <c r="R4" s="244">
        <v>1</v>
      </c>
      <c r="S4" s="254" t="s">
        <v>369</v>
      </c>
      <c r="T4" s="244">
        <v>1</v>
      </c>
      <c r="U4" s="252" t="s">
        <v>374</v>
      </c>
      <c r="V4" s="244">
        <v>2</v>
      </c>
      <c r="W4" s="172" t="s">
        <v>308</v>
      </c>
      <c r="X4" s="244">
        <v>1</v>
      </c>
      <c r="Y4" s="117"/>
      <c r="Z4" s="117"/>
      <c r="AA4" s="150"/>
      <c r="AB4" s="117"/>
      <c r="AC4" s="117"/>
      <c r="AD4" s="117"/>
      <c r="AE4" s="117"/>
      <c r="AF4" s="117"/>
      <c r="AG4" s="117"/>
      <c r="AH4" s="117"/>
      <c r="AI4" s="117"/>
      <c r="AJ4" s="117"/>
      <c r="AK4" s="117"/>
      <c r="AL4" s="117"/>
      <c r="AM4" s="117"/>
      <c r="AN4" s="117"/>
    </row>
    <row r="5" spans="1:40" ht="30" x14ac:dyDescent="0.2">
      <c r="A5" s="157" t="s">
        <v>97</v>
      </c>
      <c r="B5" s="117">
        <v>9</v>
      </c>
      <c r="C5" s="117"/>
      <c r="D5" s="185"/>
      <c r="E5" s="252" t="s">
        <v>383</v>
      </c>
      <c r="F5" s="244">
        <v>4</v>
      </c>
      <c r="G5" s="172" t="s">
        <v>305</v>
      </c>
      <c r="H5" s="117">
        <v>1</v>
      </c>
      <c r="I5" s="172" t="s">
        <v>297</v>
      </c>
      <c r="J5" s="244">
        <v>1</v>
      </c>
      <c r="K5" s="172" t="s">
        <v>298</v>
      </c>
      <c r="L5" s="244">
        <v>1</v>
      </c>
      <c r="M5" s="252" t="s">
        <v>350</v>
      </c>
      <c r="N5" s="244">
        <v>1</v>
      </c>
      <c r="O5" s="97" t="s">
        <v>368</v>
      </c>
      <c r="P5" s="244">
        <v>1</v>
      </c>
      <c r="Q5" s="248" t="s">
        <v>408</v>
      </c>
      <c r="R5" s="244">
        <v>1</v>
      </c>
      <c r="S5" s="252" t="s">
        <v>378</v>
      </c>
      <c r="T5" s="244">
        <v>1</v>
      </c>
      <c r="U5" s="252" t="s">
        <v>364</v>
      </c>
      <c r="V5" s="244">
        <v>1</v>
      </c>
      <c r="W5" s="257" t="s">
        <v>323</v>
      </c>
      <c r="X5" s="244">
        <v>1</v>
      </c>
      <c r="Y5" s="117"/>
      <c r="Z5" s="117"/>
      <c r="AA5" s="150"/>
      <c r="AB5" s="117"/>
      <c r="AC5" s="117"/>
      <c r="AD5" s="117"/>
      <c r="AE5" s="117"/>
      <c r="AF5" s="117"/>
      <c r="AG5" s="117"/>
      <c r="AH5" s="117"/>
      <c r="AI5" s="117"/>
      <c r="AJ5" s="117"/>
      <c r="AK5" s="117"/>
      <c r="AL5" s="117"/>
      <c r="AM5" s="117"/>
      <c r="AN5" s="117"/>
    </row>
    <row r="6" spans="1:40" ht="30" x14ac:dyDescent="0.2">
      <c r="A6" s="157" t="s">
        <v>220</v>
      </c>
      <c r="B6" s="117">
        <v>8</v>
      </c>
      <c r="C6" s="117"/>
      <c r="D6" s="185"/>
      <c r="E6" s="172" t="s">
        <v>295</v>
      </c>
      <c r="F6" s="244">
        <v>4</v>
      </c>
      <c r="G6" s="257" t="s">
        <v>278</v>
      </c>
      <c r="H6" s="244">
        <v>1</v>
      </c>
      <c r="I6" s="257" t="s">
        <v>314</v>
      </c>
      <c r="J6" s="244">
        <v>1</v>
      </c>
      <c r="K6" s="257" t="s">
        <v>281</v>
      </c>
      <c r="L6" s="244">
        <v>1</v>
      </c>
      <c r="M6" s="172" t="s">
        <v>296</v>
      </c>
      <c r="N6" s="244">
        <v>1</v>
      </c>
      <c r="O6" s="252" t="s">
        <v>388</v>
      </c>
      <c r="P6" s="244">
        <v>1</v>
      </c>
      <c r="Q6" s="252" t="s">
        <v>376</v>
      </c>
      <c r="R6" s="244">
        <v>1</v>
      </c>
      <c r="S6" s="256" t="s">
        <v>410</v>
      </c>
      <c r="T6" s="244">
        <v>1</v>
      </c>
      <c r="U6" s="252" t="s">
        <v>365</v>
      </c>
      <c r="V6" s="244"/>
      <c r="W6" s="252" t="s">
        <v>357</v>
      </c>
      <c r="X6" s="244">
        <v>1</v>
      </c>
      <c r="Y6" s="117"/>
      <c r="Z6" s="117"/>
      <c r="AA6" s="150"/>
      <c r="AB6" s="117"/>
      <c r="AC6" s="117"/>
      <c r="AD6" s="117"/>
      <c r="AE6" s="117"/>
      <c r="AF6" s="117"/>
      <c r="AG6" s="117"/>
      <c r="AH6" s="117"/>
      <c r="AI6" s="117"/>
      <c r="AJ6" s="117"/>
      <c r="AK6" s="117"/>
      <c r="AL6" s="117"/>
      <c r="AM6" s="117"/>
      <c r="AN6" s="117"/>
    </row>
    <row r="7" spans="1:40" ht="30" x14ac:dyDescent="0.2">
      <c r="A7" s="250" t="s">
        <v>34</v>
      </c>
      <c r="B7" s="117">
        <v>7</v>
      </c>
      <c r="C7" s="117"/>
      <c r="D7" s="185"/>
      <c r="E7" s="252" t="s">
        <v>371</v>
      </c>
      <c r="F7" s="244">
        <v>3</v>
      </c>
      <c r="G7" s="252" t="s">
        <v>353</v>
      </c>
      <c r="H7" s="244">
        <v>1</v>
      </c>
      <c r="I7" s="172" t="s">
        <v>293</v>
      </c>
      <c r="J7" s="244">
        <v>1</v>
      </c>
      <c r="K7" s="257" t="s">
        <v>270</v>
      </c>
      <c r="L7" s="244">
        <v>1</v>
      </c>
      <c r="M7" s="252" t="s">
        <v>391</v>
      </c>
      <c r="N7" s="244">
        <v>1</v>
      </c>
      <c r="O7" s="257" t="s">
        <v>423</v>
      </c>
      <c r="P7" s="244"/>
      <c r="Q7" s="252" t="s">
        <v>379</v>
      </c>
      <c r="R7" s="244">
        <v>1</v>
      </c>
      <c r="S7" s="257" t="s">
        <v>426</v>
      </c>
      <c r="T7" s="244">
        <v>1</v>
      </c>
      <c r="U7" s="252" t="s">
        <v>392</v>
      </c>
      <c r="V7" s="244"/>
      <c r="W7" s="257" t="s">
        <v>254</v>
      </c>
      <c r="X7" s="244"/>
      <c r="Y7" s="117"/>
      <c r="Z7" s="117"/>
      <c r="AA7" s="95"/>
      <c r="AB7" s="117"/>
      <c r="AC7" s="117"/>
      <c r="AD7" s="117"/>
      <c r="AE7" s="117"/>
      <c r="AF7" s="117"/>
      <c r="AG7" s="117"/>
      <c r="AH7" s="117"/>
      <c r="AI7" s="117"/>
      <c r="AJ7" s="117"/>
      <c r="AK7" s="117"/>
      <c r="AL7" s="117"/>
      <c r="AM7" s="117"/>
      <c r="AN7" s="117"/>
    </row>
    <row r="8" spans="1:40" ht="30" customHeight="1" x14ac:dyDescent="0.2">
      <c r="A8" s="157" t="s">
        <v>126</v>
      </c>
      <c r="B8" s="117">
        <v>6</v>
      </c>
      <c r="C8" s="117"/>
      <c r="D8" s="185"/>
      <c r="E8" s="257" t="s">
        <v>273</v>
      </c>
      <c r="F8" s="244">
        <v>3</v>
      </c>
      <c r="G8" s="252" t="s">
        <v>355</v>
      </c>
      <c r="H8" s="244">
        <v>1</v>
      </c>
      <c r="I8" s="257" t="s">
        <v>339</v>
      </c>
      <c r="J8" s="244">
        <v>1</v>
      </c>
      <c r="K8" s="172" t="s">
        <v>283</v>
      </c>
      <c r="L8" s="244">
        <v>1</v>
      </c>
      <c r="M8" s="257" t="s">
        <v>433</v>
      </c>
      <c r="N8" s="244">
        <v>1</v>
      </c>
      <c r="O8" s="252" t="s">
        <v>380</v>
      </c>
      <c r="P8" s="244"/>
      <c r="R8" s="244"/>
      <c r="S8" s="148"/>
      <c r="T8" s="244"/>
      <c r="U8" s="117"/>
      <c r="V8" s="244"/>
      <c r="W8" s="147"/>
      <c r="X8" s="244"/>
      <c r="Y8" s="117"/>
      <c r="Z8" s="117"/>
      <c r="AA8" s="117"/>
      <c r="AB8" s="117"/>
      <c r="AC8" s="117"/>
      <c r="AD8" s="117"/>
      <c r="AE8" s="117"/>
      <c r="AF8" s="117"/>
      <c r="AG8" s="117"/>
      <c r="AH8" s="117"/>
      <c r="AI8" s="117"/>
      <c r="AJ8" s="117"/>
      <c r="AK8" s="117"/>
      <c r="AL8" s="117"/>
      <c r="AM8" s="117"/>
      <c r="AN8" s="117"/>
    </row>
    <row r="9" spans="1:40" ht="14.25" customHeight="1" x14ac:dyDescent="0.2">
      <c r="A9" s="157" t="s">
        <v>95</v>
      </c>
      <c r="B9" s="117">
        <v>5</v>
      </c>
      <c r="C9" s="117"/>
      <c r="D9" s="185"/>
      <c r="E9" s="252" t="s">
        <v>349</v>
      </c>
      <c r="F9" s="244">
        <v>2</v>
      </c>
      <c r="G9" s="252" t="s">
        <v>351</v>
      </c>
      <c r="H9" s="244">
        <v>1</v>
      </c>
      <c r="I9" s="252" t="s">
        <v>363</v>
      </c>
      <c r="J9" s="244">
        <v>1</v>
      </c>
      <c r="K9" s="257" t="s">
        <v>437</v>
      </c>
      <c r="L9" s="244">
        <v>1</v>
      </c>
      <c r="M9" s="257" t="s">
        <v>332</v>
      </c>
      <c r="N9" s="244">
        <v>1</v>
      </c>
      <c r="P9" s="244"/>
      <c r="R9" s="244"/>
      <c r="S9" s="170"/>
      <c r="T9" s="244"/>
      <c r="U9" s="170"/>
      <c r="V9" s="244"/>
      <c r="W9" s="148"/>
      <c r="X9" s="244"/>
      <c r="Y9" s="117"/>
      <c r="Z9" s="117"/>
      <c r="AA9" s="95"/>
      <c r="AB9" s="117"/>
      <c r="AC9" s="117"/>
      <c r="AD9" s="117"/>
      <c r="AE9" s="117"/>
      <c r="AF9" s="117"/>
      <c r="AG9" s="117"/>
      <c r="AH9" s="117"/>
      <c r="AI9" s="117"/>
      <c r="AJ9" s="117"/>
      <c r="AK9" s="117"/>
      <c r="AL9" s="117"/>
      <c r="AM9" s="117"/>
      <c r="AN9" s="117"/>
    </row>
    <row r="10" spans="1:40" ht="15" customHeight="1" x14ac:dyDescent="0.2">
      <c r="A10" s="254" t="s">
        <v>253</v>
      </c>
      <c r="B10" s="117">
        <v>5</v>
      </c>
      <c r="C10" s="117"/>
      <c r="D10" s="185"/>
      <c r="E10" s="257" t="s">
        <v>331</v>
      </c>
      <c r="F10" s="244">
        <v>2</v>
      </c>
      <c r="G10" s="172" t="s">
        <v>309</v>
      </c>
      <c r="H10" s="244">
        <v>1</v>
      </c>
      <c r="I10" s="172" t="s">
        <v>289</v>
      </c>
      <c r="J10" s="244">
        <v>1</v>
      </c>
      <c r="K10" s="252" t="s">
        <v>311</v>
      </c>
      <c r="L10" s="244"/>
      <c r="M10" s="257"/>
      <c r="N10" s="157"/>
      <c r="O10" s="148"/>
      <c r="P10" s="244"/>
      <c r="Q10" s="148"/>
      <c r="R10" s="244"/>
      <c r="S10" s="148"/>
      <c r="T10" s="244"/>
      <c r="U10" s="148"/>
      <c r="V10" s="244"/>
      <c r="W10" s="148"/>
      <c r="X10" s="244"/>
      <c r="Y10" s="117"/>
      <c r="Z10" s="117"/>
      <c r="AA10" s="95"/>
      <c r="AB10" s="117"/>
      <c r="AC10" s="117"/>
      <c r="AD10" s="117"/>
      <c r="AE10" s="117"/>
      <c r="AF10" s="117"/>
      <c r="AG10" s="117"/>
      <c r="AH10" s="117"/>
      <c r="AI10" s="117"/>
      <c r="AJ10" s="117"/>
      <c r="AK10" s="117"/>
      <c r="AL10" s="117"/>
      <c r="AM10" s="117"/>
      <c r="AN10" s="117"/>
    </row>
    <row r="11" spans="1:40" ht="15" x14ac:dyDescent="0.2">
      <c r="A11" s="157" t="s">
        <v>195</v>
      </c>
      <c r="B11" s="117">
        <v>5</v>
      </c>
      <c r="C11" s="117"/>
      <c r="D11" s="185"/>
      <c r="E11" s="172" t="s">
        <v>207</v>
      </c>
      <c r="F11" s="244">
        <v>2</v>
      </c>
      <c r="G11" s="172" t="s">
        <v>285</v>
      </c>
      <c r="H11" s="244">
        <v>1</v>
      </c>
      <c r="I11" s="257" t="s">
        <v>275</v>
      </c>
      <c r="J11" s="244"/>
      <c r="K11" s="148"/>
      <c r="L11" s="244"/>
      <c r="M11" s="257"/>
      <c r="N11" s="157"/>
      <c r="O11" s="170"/>
      <c r="P11" s="244"/>
      <c r="Q11" s="148"/>
      <c r="R11" s="244"/>
      <c r="S11" s="148"/>
      <c r="T11" s="244"/>
      <c r="U11" s="27"/>
      <c r="V11" s="244"/>
      <c r="W11" s="27"/>
      <c r="X11" s="244"/>
      <c r="Y11" s="117"/>
      <c r="Z11" s="117"/>
      <c r="AA11" s="95"/>
      <c r="AB11" s="117"/>
      <c r="AC11" s="117"/>
      <c r="AD11" s="117"/>
      <c r="AE11" s="117"/>
      <c r="AF11" s="117"/>
      <c r="AG11" s="117"/>
      <c r="AH11" s="117"/>
      <c r="AI11" s="117"/>
      <c r="AJ11" s="117"/>
      <c r="AK11" s="117"/>
      <c r="AL11" s="117"/>
      <c r="AM11" s="117"/>
      <c r="AN11" s="117"/>
    </row>
    <row r="12" spans="1:40" ht="15" x14ac:dyDescent="0.2">
      <c r="A12" s="258" t="s">
        <v>33</v>
      </c>
      <c r="B12" s="117">
        <v>5</v>
      </c>
      <c r="C12" s="117"/>
      <c r="D12" s="185"/>
      <c r="E12" s="257" t="s">
        <v>328</v>
      </c>
      <c r="F12" s="244">
        <v>2</v>
      </c>
      <c r="G12" s="257" t="s">
        <v>421</v>
      </c>
      <c r="H12" s="244">
        <v>1</v>
      </c>
      <c r="J12" s="244"/>
      <c r="K12" s="148"/>
      <c r="L12" s="244"/>
      <c r="M12" s="172"/>
      <c r="N12" s="192"/>
      <c r="O12" s="148"/>
      <c r="P12" s="244"/>
      <c r="Q12" s="148"/>
      <c r="R12" s="244"/>
      <c r="S12" s="148"/>
      <c r="T12" s="244"/>
      <c r="U12" s="27"/>
      <c r="V12" s="244"/>
      <c r="W12" s="148"/>
      <c r="X12" s="244"/>
      <c r="Y12" s="117"/>
      <c r="Z12" s="117"/>
      <c r="AA12" s="96"/>
      <c r="AB12" s="117"/>
      <c r="AC12" s="117"/>
      <c r="AD12" s="117"/>
      <c r="AE12" s="117"/>
      <c r="AF12" s="117"/>
      <c r="AG12" s="117"/>
      <c r="AH12" s="117"/>
      <c r="AI12" s="117"/>
      <c r="AJ12" s="117"/>
      <c r="AK12" s="117"/>
      <c r="AL12" s="117"/>
      <c r="AM12" s="117"/>
      <c r="AN12" s="117"/>
    </row>
    <row r="13" spans="1:40" ht="15" customHeight="1" x14ac:dyDescent="0.2">
      <c r="A13" s="192" t="s">
        <v>219</v>
      </c>
      <c r="B13" s="117">
        <v>4</v>
      </c>
      <c r="C13" s="117"/>
      <c r="D13" s="185"/>
      <c r="E13" s="257" t="s">
        <v>334</v>
      </c>
      <c r="F13" s="244">
        <v>2</v>
      </c>
      <c r="G13" s="257" t="s">
        <v>416</v>
      </c>
      <c r="H13" s="244"/>
      <c r="J13" s="244"/>
      <c r="K13" s="148"/>
      <c r="L13" s="244"/>
      <c r="M13" s="172"/>
      <c r="N13" s="192"/>
      <c r="O13" s="148"/>
      <c r="P13" s="244"/>
      <c r="Q13" s="148"/>
      <c r="R13" s="244"/>
      <c r="S13" s="148"/>
      <c r="T13" s="244"/>
      <c r="U13" s="148"/>
      <c r="V13" s="244"/>
      <c r="W13" s="170"/>
      <c r="X13" s="244"/>
      <c r="Y13" s="117"/>
      <c r="Z13" s="117"/>
      <c r="AA13" s="27"/>
      <c r="AB13" s="117"/>
      <c r="AC13" s="117"/>
      <c r="AD13" s="117"/>
      <c r="AE13" s="117"/>
      <c r="AF13" s="117"/>
      <c r="AG13" s="117"/>
      <c r="AH13" s="117"/>
      <c r="AI13" s="117"/>
      <c r="AJ13" s="117"/>
      <c r="AK13" s="117"/>
      <c r="AL13" s="117"/>
      <c r="AM13" s="117"/>
      <c r="AN13" s="117"/>
    </row>
    <row r="14" spans="1:40" ht="15" x14ac:dyDescent="0.2">
      <c r="A14" s="192" t="s">
        <v>196</v>
      </c>
      <c r="B14" s="117">
        <v>4</v>
      </c>
      <c r="C14" s="117"/>
      <c r="D14" s="185"/>
      <c r="E14" s="257" t="s">
        <v>326</v>
      </c>
      <c r="F14" s="244">
        <v>2</v>
      </c>
      <c r="G14" s="148"/>
      <c r="H14" s="117"/>
      <c r="J14" s="244"/>
      <c r="K14" s="148"/>
      <c r="L14" s="244"/>
      <c r="M14" s="172"/>
      <c r="N14" s="192"/>
      <c r="O14" s="148"/>
      <c r="P14" s="244"/>
      <c r="Q14" s="27"/>
      <c r="R14" s="244"/>
      <c r="S14" s="97"/>
      <c r="T14" s="244"/>
      <c r="U14" s="27"/>
      <c r="V14" s="244"/>
      <c r="W14" s="147"/>
      <c r="X14" s="244"/>
      <c r="Y14" s="117"/>
      <c r="Z14" s="117"/>
      <c r="AA14" s="27"/>
      <c r="AB14" s="117"/>
      <c r="AC14" s="117"/>
      <c r="AD14" s="117"/>
      <c r="AE14" s="117"/>
      <c r="AF14" s="117"/>
      <c r="AG14" s="117"/>
      <c r="AH14" s="117"/>
      <c r="AI14" s="117"/>
      <c r="AJ14" s="117"/>
      <c r="AK14" s="117"/>
      <c r="AL14" s="117"/>
      <c r="AM14" s="117"/>
      <c r="AN14" s="117"/>
    </row>
    <row r="15" spans="1:40" ht="15" x14ac:dyDescent="0.2">
      <c r="A15" s="250" t="s">
        <v>229</v>
      </c>
      <c r="B15" s="117">
        <v>3</v>
      </c>
      <c r="C15" s="117"/>
      <c r="D15" s="185"/>
      <c r="E15" s="257" t="s">
        <v>313</v>
      </c>
      <c r="F15" s="244">
        <v>1</v>
      </c>
      <c r="G15" s="148"/>
      <c r="H15" s="117"/>
      <c r="J15" s="244"/>
      <c r="K15" s="148"/>
      <c r="L15" s="244"/>
      <c r="M15" s="172"/>
      <c r="N15" s="251"/>
      <c r="O15" s="117"/>
      <c r="P15" s="244"/>
      <c r="Q15" s="148"/>
      <c r="R15" s="244"/>
      <c r="S15" s="148"/>
      <c r="T15" s="244"/>
      <c r="U15" s="148"/>
      <c r="V15" s="244"/>
      <c r="W15" s="170"/>
      <c r="X15" s="244"/>
      <c r="Y15" s="117"/>
      <c r="Z15" s="117"/>
      <c r="AA15" s="27"/>
      <c r="AB15" s="117"/>
      <c r="AC15" s="117"/>
      <c r="AD15" s="117"/>
      <c r="AE15" s="117"/>
      <c r="AF15" s="117"/>
      <c r="AG15" s="117"/>
      <c r="AH15" s="117"/>
      <c r="AI15" s="117"/>
      <c r="AJ15" s="117"/>
      <c r="AK15" s="117"/>
      <c r="AL15" s="117"/>
      <c r="AM15" s="117"/>
      <c r="AN15" s="117"/>
    </row>
    <row r="16" spans="1:40" ht="28.5" x14ac:dyDescent="0.2">
      <c r="A16" s="156" t="s">
        <v>31</v>
      </c>
      <c r="B16" s="229">
        <v>3</v>
      </c>
      <c r="C16" s="117"/>
      <c r="D16" s="185"/>
      <c r="E16" s="252" t="s">
        <v>373</v>
      </c>
      <c r="F16" s="244">
        <v>1</v>
      </c>
      <c r="G16" s="27"/>
      <c r="H16" s="117"/>
      <c r="J16" s="244"/>
      <c r="K16" s="148"/>
      <c r="L16" s="244"/>
      <c r="M16" s="172"/>
      <c r="N16" s="251"/>
      <c r="O16" s="148"/>
      <c r="P16" s="117"/>
      <c r="Q16" s="148"/>
      <c r="R16" s="117"/>
      <c r="S16" s="170"/>
      <c r="T16" s="117"/>
      <c r="U16" s="148"/>
      <c r="V16" s="117"/>
      <c r="W16" s="27"/>
      <c r="X16" s="117"/>
      <c r="Y16" s="117"/>
      <c r="Z16" s="117"/>
      <c r="AA16" s="27"/>
      <c r="AB16" s="117"/>
      <c r="AC16" s="117"/>
      <c r="AD16" s="117"/>
      <c r="AE16" s="117"/>
      <c r="AF16" s="117"/>
      <c r="AG16" s="117"/>
      <c r="AH16" s="117"/>
      <c r="AI16" s="117"/>
      <c r="AJ16" s="117"/>
      <c r="AK16" s="117"/>
      <c r="AL16" s="117"/>
      <c r="AM16" s="117"/>
      <c r="AN16" s="117"/>
    </row>
    <row r="17" spans="1:40" ht="28.5" x14ac:dyDescent="0.2">
      <c r="A17" s="253" t="s">
        <v>194</v>
      </c>
      <c r="B17" s="117">
        <v>2</v>
      </c>
      <c r="C17" s="117"/>
      <c r="D17" s="185"/>
      <c r="E17" s="252" t="s">
        <v>367</v>
      </c>
      <c r="F17" s="244">
        <v>1</v>
      </c>
      <c r="G17" s="148"/>
      <c r="H17" s="117"/>
      <c r="J17" s="244"/>
      <c r="K17" s="148"/>
      <c r="L17" s="244"/>
      <c r="M17" s="172"/>
      <c r="N17" s="251"/>
      <c r="O17" s="148"/>
      <c r="P17" s="117"/>
      <c r="Q17" s="27"/>
      <c r="R17" s="117"/>
      <c r="S17" s="27"/>
      <c r="T17" s="117"/>
      <c r="U17" s="95"/>
      <c r="V17" s="117"/>
      <c r="W17" s="148"/>
      <c r="X17" s="117"/>
      <c r="Y17" s="117"/>
      <c r="Z17" s="117"/>
      <c r="AA17" s="27"/>
      <c r="AB17" s="117"/>
      <c r="AC17" s="117"/>
      <c r="AD17" s="117"/>
      <c r="AE17" s="117"/>
      <c r="AF17" s="117"/>
      <c r="AG17" s="117"/>
      <c r="AH17" s="117"/>
      <c r="AI17" s="117"/>
      <c r="AJ17" s="117"/>
      <c r="AK17" s="117"/>
      <c r="AL17" s="117"/>
      <c r="AM17" s="117"/>
      <c r="AN17" s="117"/>
    </row>
    <row r="18" spans="1:40" ht="15" x14ac:dyDescent="0.2">
      <c r="A18" s="254" t="s">
        <v>200</v>
      </c>
      <c r="B18" s="117">
        <v>2</v>
      </c>
      <c r="C18" s="117"/>
      <c r="D18" s="185"/>
      <c r="E18" s="172" t="s">
        <v>257</v>
      </c>
      <c r="F18" s="244">
        <v>1</v>
      </c>
      <c r="G18" s="170"/>
      <c r="H18" s="117"/>
      <c r="J18" s="244"/>
      <c r="K18" s="148"/>
      <c r="L18" s="244"/>
      <c r="M18" s="172"/>
      <c r="N18" s="258"/>
      <c r="O18" s="148"/>
      <c r="P18" s="117"/>
      <c r="Q18" s="148"/>
      <c r="R18" s="117"/>
      <c r="S18" s="148"/>
      <c r="T18" s="117"/>
      <c r="U18" s="148"/>
      <c r="V18" s="117"/>
      <c r="W18" s="148"/>
      <c r="X18" s="117"/>
      <c r="Y18" s="117"/>
      <c r="Z18" s="117"/>
      <c r="AA18" s="27"/>
      <c r="AB18" s="117"/>
      <c r="AC18" s="117"/>
      <c r="AD18" s="117"/>
      <c r="AE18" s="117"/>
      <c r="AF18" s="117"/>
      <c r="AG18" s="117"/>
      <c r="AH18" s="117"/>
      <c r="AI18" s="117"/>
      <c r="AJ18" s="117"/>
      <c r="AK18" s="117"/>
      <c r="AL18" s="117"/>
      <c r="AM18" s="117"/>
      <c r="AN18" s="117"/>
    </row>
    <row r="19" spans="1:40" ht="28.5" x14ac:dyDescent="0.2">
      <c r="A19" s="156" t="s">
        <v>249</v>
      </c>
      <c r="B19" s="117">
        <v>2</v>
      </c>
      <c r="C19" s="117"/>
      <c r="D19" s="185"/>
      <c r="E19" s="252" t="s">
        <v>397</v>
      </c>
      <c r="F19" s="244">
        <v>1</v>
      </c>
      <c r="G19" s="148"/>
      <c r="H19" s="117"/>
      <c r="J19" s="244"/>
      <c r="K19" s="148"/>
      <c r="L19" s="244"/>
      <c r="M19" s="172"/>
      <c r="N19" s="258"/>
      <c r="O19" s="148"/>
      <c r="P19" s="117"/>
      <c r="Q19" s="148"/>
      <c r="R19" s="117"/>
      <c r="S19" s="148"/>
      <c r="T19" s="117"/>
      <c r="U19" s="148"/>
      <c r="V19" s="117"/>
      <c r="W19" s="148"/>
      <c r="X19" s="117"/>
      <c r="Y19" s="117"/>
      <c r="Z19" s="117"/>
      <c r="AA19" s="27"/>
      <c r="AB19" s="117"/>
      <c r="AC19" s="117"/>
      <c r="AD19" s="117"/>
      <c r="AE19" s="117"/>
      <c r="AF19" s="117"/>
      <c r="AG19" s="117"/>
      <c r="AH19" s="117"/>
      <c r="AI19" s="117"/>
      <c r="AJ19" s="117"/>
      <c r="AK19" s="117"/>
      <c r="AL19" s="117"/>
      <c r="AM19" s="117"/>
      <c r="AN19" s="117"/>
    </row>
    <row r="20" spans="1:40" ht="30" customHeight="1" x14ac:dyDescent="0.2">
      <c r="A20" s="248" t="s">
        <v>149</v>
      </c>
      <c r="B20" s="244">
        <v>1</v>
      </c>
      <c r="C20" s="117"/>
      <c r="D20" s="185"/>
      <c r="E20" s="252" t="s">
        <v>346</v>
      </c>
      <c r="F20" s="244">
        <v>1</v>
      </c>
      <c r="G20" s="148"/>
      <c r="H20" s="117"/>
      <c r="J20" s="244"/>
      <c r="K20" s="148"/>
      <c r="L20" s="244"/>
      <c r="M20" s="172"/>
      <c r="N20" s="258"/>
      <c r="O20" s="170"/>
      <c r="P20" s="117"/>
      <c r="Q20" s="170"/>
      <c r="R20" s="117"/>
      <c r="S20" s="148"/>
      <c r="T20" s="117"/>
      <c r="U20" s="120"/>
      <c r="V20" s="117"/>
      <c r="W20" s="170"/>
      <c r="X20" s="117"/>
      <c r="Y20" s="117"/>
      <c r="Z20" s="117"/>
      <c r="AA20" s="27"/>
      <c r="AB20" s="117"/>
      <c r="AC20" s="117"/>
      <c r="AD20" s="117"/>
      <c r="AE20" s="117"/>
      <c r="AF20" s="117"/>
      <c r="AG20" s="117"/>
      <c r="AH20" s="117"/>
      <c r="AI20" s="117"/>
      <c r="AJ20" s="117"/>
      <c r="AK20" s="117"/>
      <c r="AL20" s="117"/>
      <c r="AM20" s="117"/>
      <c r="AN20" s="117"/>
    </row>
    <row r="21" spans="1:40" ht="28.5" x14ac:dyDescent="0.2">
      <c r="A21" s="258" t="s">
        <v>243</v>
      </c>
      <c r="B21" s="117">
        <v>1</v>
      </c>
      <c r="C21" s="117"/>
      <c r="D21" s="185"/>
      <c r="E21" s="252" t="s">
        <v>354</v>
      </c>
      <c r="F21" s="244">
        <v>1</v>
      </c>
      <c r="G21" s="148"/>
      <c r="H21" s="117"/>
      <c r="J21" s="244"/>
      <c r="K21" s="148"/>
      <c r="L21" s="244"/>
      <c r="M21" s="172"/>
      <c r="N21" s="258"/>
      <c r="O21" s="27"/>
      <c r="P21" s="117"/>
      <c r="Q21" s="148"/>
      <c r="R21" s="117"/>
      <c r="S21" s="170"/>
      <c r="T21" s="117"/>
      <c r="U21" s="148"/>
      <c r="V21" s="117"/>
      <c r="W21" s="170"/>
      <c r="X21" s="117"/>
      <c r="Y21" s="117"/>
      <c r="Z21" s="117"/>
      <c r="AA21" s="100"/>
      <c r="AB21" s="117"/>
      <c r="AC21" s="117"/>
      <c r="AD21" s="117"/>
      <c r="AE21" s="117"/>
      <c r="AF21" s="117"/>
      <c r="AG21" s="117"/>
      <c r="AH21" s="117"/>
      <c r="AI21" s="117"/>
      <c r="AJ21" s="117"/>
      <c r="AK21" s="117"/>
      <c r="AL21" s="117"/>
      <c r="AM21" s="117"/>
      <c r="AN21" s="117"/>
    </row>
    <row r="22" spans="1:40" ht="28.5" x14ac:dyDescent="0.2">
      <c r="A22" s="157" t="s">
        <v>213</v>
      </c>
      <c r="B22" s="117">
        <v>1</v>
      </c>
      <c r="C22" s="117"/>
      <c r="D22" s="185"/>
      <c r="E22" s="252" t="s">
        <v>398</v>
      </c>
      <c r="F22" s="244">
        <v>1</v>
      </c>
      <c r="G22" s="27"/>
      <c r="H22" s="117"/>
      <c r="J22" s="244"/>
      <c r="K22" s="148"/>
      <c r="L22" s="244"/>
      <c r="M22" s="257"/>
      <c r="N22" s="257"/>
      <c r="O22" s="147"/>
      <c r="P22" s="117"/>
      <c r="Q22" s="148"/>
      <c r="R22" s="117"/>
      <c r="S22" s="117"/>
      <c r="T22" s="117"/>
      <c r="U22" s="148"/>
      <c r="V22" s="117"/>
      <c r="W22" s="147"/>
      <c r="X22" s="117"/>
      <c r="Y22" s="117"/>
      <c r="Z22" s="117"/>
      <c r="AA22" s="100"/>
      <c r="AB22" s="117"/>
      <c r="AC22" s="117"/>
      <c r="AD22" s="117"/>
      <c r="AE22" s="117"/>
      <c r="AF22" s="117"/>
      <c r="AG22" s="117"/>
      <c r="AH22" s="117"/>
      <c r="AI22" s="117"/>
      <c r="AJ22" s="117"/>
      <c r="AK22" s="117"/>
      <c r="AL22" s="117"/>
      <c r="AM22" s="117"/>
      <c r="AN22" s="117"/>
    </row>
    <row r="23" spans="1:40" ht="15" customHeight="1" x14ac:dyDescent="0.2">
      <c r="A23" s="156" t="s">
        <v>321</v>
      </c>
      <c r="B23" s="117">
        <v>1</v>
      </c>
      <c r="C23" s="117"/>
      <c r="D23" s="185"/>
      <c r="E23" s="257" t="s">
        <v>324</v>
      </c>
      <c r="F23" s="244">
        <v>1</v>
      </c>
      <c r="G23" s="170"/>
      <c r="H23" s="117"/>
      <c r="J23" s="244"/>
      <c r="K23" s="117"/>
      <c r="L23" s="244"/>
      <c r="M23" s="257"/>
      <c r="N23" s="257"/>
      <c r="O23" s="148"/>
      <c r="P23" s="117"/>
      <c r="Q23" s="148"/>
      <c r="R23" s="117"/>
      <c r="S23" s="117"/>
      <c r="T23" s="117"/>
      <c r="U23" s="170"/>
      <c r="V23" s="117"/>
      <c r="W23" s="148"/>
      <c r="X23" s="117"/>
      <c r="Y23" s="117"/>
      <c r="Z23" s="117"/>
      <c r="AA23" s="100"/>
      <c r="AB23" s="117"/>
      <c r="AC23" s="117"/>
      <c r="AD23" s="117"/>
      <c r="AE23" s="117"/>
      <c r="AF23" s="117"/>
      <c r="AG23" s="117"/>
      <c r="AH23" s="117"/>
      <c r="AI23" s="117"/>
      <c r="AJ23" s="117"/>
      <c r="AK23" s="117"/>
      <c r="AL23" s="117"/>
      <c r="AM23" s="117"/>
      <c r="AN23" s="117"/>
    </row>
    <row r="24" spans="1:40" ht="15" x14ac:dyDescent="0.2">
      <c r="A24" s="258" t="s">
        <v>148</v>
      </c>
      <c r="B24" s="117">
        <v>1</v>
      </c>
      <c r="C24" s="117"/>
      <c r="D24" s="185"/>
      <c r="E24" s="257" t="s">
        <v>434</v>
      </c>
      <c r="F24" s="244">
        <v>1</v>
      </c>
      <c r="G24" s="148"/>
      <c r="H24" s="117"/>
      <c r="J24" s="244"/>
      <c r="K24" s="170"/>
      <c r="L24" s="244"/>
      <c r="M24" s="257"/>
      <c r="N24" s="156"/>
      <c r="O24" s="148"/>
      <c r="P24" s="117"/>
      <c r="Q24" s="148"/>
      <c r="R24" s="117"/>
      <c r="S24" s="95"/>
      <c r="T24" s="117"/>
      <c r="U24" s="148"/>
      <c r="V24" s="117"/>
      <c r="W24" s="120"/>
      <c r="X24" s="106"/>
      <c r="Y24" s="117"/>
      <c r="Z24" s="117"/>
      <c r="AA24" s="95"/>
      <c r="AB24" s="117"/>
      <c r="AC24" s="117"/>
      <c r="AD24" s="117"/>
      <c r="AE24" s="117"/>
      <c r="AF24" s="117"/>
      <c r="AG24" s="117"/>
      <c r="AH24" s="117"/>
      <c r="AI24" s="117"/>
      <c r="AJ24" s="117"/>
      <c r="AK24" s="117"/>
      <c r="AL24" s="117"/>
      <c r="AM24" s="117"/>
      <c r="AN24" s="117"/>
    </row>
    <row r="25" spans="1:40" ht="28.5" customHeight="1" x14ac:dyDescent="0.2">
      <c r="A25" s="258" t="s">
        <v>232</v>
      </c>
      <c r="B25" s="117">
        <v>1</v>
      </c>
      <c r="C25" s="117"/>
      <c r="D25" s="185"/>
      <c r="E25" s="252" t="s">
        <v>387</v>
      </c>
      <c r="F25" s="244">
        <v>1</v>
      </c>
      <c r="G25" s="148"/>
      <c r="H25" s="117"/>
      <c r="J25" s="244"/>
      <c r="K25" s="170"/>
      <c r="L25" s="244"/>
      <c r="M25" s="257"/>
      <c r="N25" s="156"/>
      <c r="O25" s="148"/>
      <c r="P25" s="117"/>
      <c r="Q25" s="148"/>
      <c r="R25" s="117"/>
      <c r="S25" s="96"/>
      <c r="T25" s="117"/>
      <c r="U25" s="170"/>
      <c r="V25" s="117"/>
      <c r="W25" s="96"/>
      <c r="X25" s="186"/>
      <c r="Y25" s="117"/>
      <c r="Z25" s="117"/>
      <c r="AA25" s="95"/>
      <c r="AB25" s="117"/>
      <c r="AC25" s="117"/>
      <c r="AD25" s="117"/>
      <c r="AE25" s="117"/>
      <c r="AF25" s="117"/>
      <c r="AG25" s="117"/>
      <c r="AH25" s="117"/>
      <c r="AI25" s="117"/>
      <c r="AJ25" s="117"/>
      <c r="AK25" s="117"/>
      <c r="AL25" s="117"/>
      <c r="AM25" s="117"/>
      <c r="AN25" s="117"/>
    </row>
    <row r="26" spans="1:40" ht="30" customHeight="1" x14ac:dyDescent="0.2">
      <c r="A26" s="253" t="s">
        <v>212</v>
      </c>
      <c r="B26" s="117">
        <v>1</v>
      </c>
      <c r="C26" s="117"/>
      <c r="D26" s="185"/>
      <c r="E26" s="257" t="s">
        <v>322</v>
      </c>
      <c r="F26" s="244">
        <v>1</v>
      </c>
      <c r="G26" s="170"/>
      <c r="H26" s="117"/>
      <c r="J26" s="244"/>
      <c r="K26" s="170"/>
      <c r="L26" s="244"/>
      <c r="M26" s="257"/>
      <c r="N26" s="157"/>
      <c r="O26" s="148"/>
      <c r="P26" s="117"/>
      <c r="Q26" s="27"/>
      <c r="R26" s="117"/>
      <c r="S26" s="27"/>
      <c r="T26" s="117"/>
      <c r="U26" s="27"/>
      <c r="V26" s="104"/>
      <c r="W26" s="97"/>
      <c r="X26" s="106"/>
      <c r="Y26" s="117"/>
      <c r="Z26" s="117"/>
      <c r="AA26" s="95"/>
      <c r="AB26" s="117"/>
      <c r="AC26" s="117"/>
      <c r="AD26" s="117"/>
      <c r="AE26" s="117"/>
      <c r="AF26" s="117"/>
      <c r="AG26" s="117"/>
      <c r="AH26" s="117"/>
      <c r="AI26" s="117"/>
      <c r="AJ26" s="117"/>
      <c r="AK26" s="117"/>
      <c r="AL26" s="117"/>
      <c r="AM26" s="117"/>
      <c r="AN26" s="117"/>
    </row>
    <row r="27" spans="1:40" ht="15" x14ac:dyDescent="0.2">
      <c r="A27" s="157" t="s">
        <v>79</v>
      </c>
      <c r="B27" s="117">
        <v>1</v>
      </c>
      <c r="C27" s="117"/>
      <c r="D27" s="185"/>
      <c r="E27" s="252" t="s">
        <v>348</v>
      </c>
      <c r="F27" s="244">
        <v>1</v>
      </c>
      <c r="G27" s="170"/>
      <c r="H27" s="117"/>
      <c r="I27" s="8"/>
      <c r="J27" s="244"/>
      <c r="K27" s="148"/>
      <c r="L27" s="244"/>
      <c r="M27" s="257"/>
      <c r="N27" s="157"/>
      <c r="O27" s="148"/>
      <c r="P27" s="117"/>
      <c r="Q27" s="170"/>
      <c r="R27" s="117"/>
      <c r="S27" s="117"/>
      <c r="T27" s="117"/>
      <c r="U27" s="27"/>
      <c r="V27" s="106"/>
      <c r="W27" s="147"/>
      <c r="X27" s="109"/>
      <c r="Y27" s="117"/>
      <c r="Z27" s="95"/>
      <c r="AA27" s="95"/>
      <c r="AB27" s="117"/>
      <c r="AC27" s="117"/>
      <c r="AD27" s="117"/>
      <c r="AE27" s="117"/>
      <c r="AF27" s="117"/>
      <c r="AG27" s="117"/>
      <c r="AH27" s="117"/>
      <c r="AI27" s="117"/>
      <c r="AJ27" s="117"/>
      <c r="AK27" s="117"/>
      <c r="AL27" s="117"/>
      <c r="AM27" s="117"/>
      <c r="AN27" s="117"/>
    </row>
    <row r="28" spans="1:40" ht="30" x14ac:dyDescent="0.2">
      <c r="A28" s="157" t="s">
        <v>447</v>
      </c>
      <c r="B28" s="229">
        <v>1</v>
      </c>
      <c r="C28" s="117"/>
      <c r="D28" s="185"/>
      <c r="E28" s="172" t="s">
        <v>301</v>
      </c>
      <c r="F28" s="244">
        <v>1</v>
      </c>
      <c r="G28" s="148"/>
      <c r="H28" s="117"/>
      <c r="I28" s="8"/>
      <c r="J28" s="244"/>
      <c r="K28" s="148"/>
      <c r="L28" s="244"/>
      <c r="M28" s="257"/>
      <c r="N28" s="157"/>
      <c r="O28" s="27"/>
      <c r="P28" s="117"/>
      <c r="Q28" s="170"/>
      <c r="R28" s="117"/>
      <c r="S28" s="27"/>
      <c r="T28" s="117"/>
      <c r="U28" s="27"/>
      <c r="V28" s="106"/>
      <c r="W28" s="147"/>
      <c r="X28" s="109"/>
      <c r="Y28" s="117"/>
      <c r="Z28" s="95"/>
      <c r="AA28" s="95"/>
      <c r="AB28" s="117"/>
      <c r="AC28" s="117"/>
      <c r="AD28" s="117"/>
      <c r="AE28" s="117"/>
      <c r="AF28" s="117"/>
      <c r="AG28" s="117"/>
      <c r="AH28" s="117"/>
      <c r="AI28" s="117"/>
      <c r="AJ28" s="117"/>
      <c r="AK28" s="117"/>
      <c r="AL28" s="117"/>
      <c r="AM28" s="117"/>
      <c r="AN28" s="117"/>
    </row>
    <row r="29" spans="1:40" ht="15" customHeight="1" x14ac:dyDescent="0.2">
      <c r="A29" s="254" t="s">
        <v>209</v>
      </c>
      <c r="B29" s="229">
        <v>1</v>
      </c>
      <c r="C29" s="117"/>
      <c r="D29" s="185"/>
      <c r="E29" s="248" t="s">
        <v>407</v>
      </c>
      <c r="F29" s="244">
        <v>1</v>
      </c>
      <c r="G29" s="170"/>
      <c r="H29" s="117"/>
      <c r="I29" s="8"/>
      <c r="J29" s="244"/>
      <c r="K29" s="148"/>
      <c r="L29" s="244"/>
      <c r="M29" s="257"/>
      <c r="N29" s="157"/>
      <c r="O29" s="148"/>
      <c r="P29" s="117"/>
      <c r="Q29" s="170"/>
      <c r="R29" s="117"/>
      <c r="S29" s="148"/>
      <c r="T29" s="117"/>
      <c r="U29" s="27"/>
      <c r="V29" s="109"/>
      <c r="W29" s="147"/>
      <c r="X29" s="109"/>
      <c r="Y29" s="117"/>
      <c r="Z29" s="27"/>
      <c r="AA29" s="27"/>
      <c r="AB29" s="117"/>
      <c r="AC29" s="117"/>
      <c r="AD29" s="117"/>
      <c r="AE29" s="117"/>
      <c r="AF29" s="117"/>
      <c r="AG29" s="117"/>
      <c r="AH29" s="117"/>
      <c r="AI29" s="117"/>
      <c r="AJ29" s="117"/>
      <c r="AK29" s="117"/>
      <c r="AL29" s="117"/>
      <c r="AM29" s="117"/>
      <c r="AN29" s="117"/>
    </row>
    <row r="30" spans="1:40" ht="15" x14ac:dyDescent="0.2">
      <c r="A30" s="254" t="s">
        <v>194</v>
      </c>
      <c r="B30" s="117"/>
      <c r="C30" s="117"/>
      <c r="D30" s="185"/>
      <c r="E30" s="252" t="s">
        <v>362</v>
      </c>
      <c r="F30" s="244"/>
      <c r="G30" s="148"/>
      <c r="H30" s="117"/>
      <c r="I30" s="8"/>
      <c r="J30" s="244"/>
      <c r="K30" s="148"/>
      <c r="L30" s="244"/>
      <c r="M30" s="257"/>
      <c r="N30" s="157"/>
      <c r="O30" s="97"/>
      <c r="P30" s="117"/>
      <c r="Q30" s="170"/>
      <c r="R30" s="117"/>
      <c r="S30" s="117"/>
      <c r="T30" s="106"/>
      <c r="U30" s="117"/>
      <c r="V30" s="106"/>
      <c r="W30" s="147"/>
      <c r="X30" s="109"/>
      <c r="Y30" s="117"/>
      <c r="Z30" s="27"/>
      <c r="AA30" s="27"/>
      <c r="AB30" s="117"/>
      <c r="AC30" s="117"/>
      <c r="AD30" s="117"/>
      <c r="AE30" s="117"/>
      <c r="AF30" s="117"/>
      <c r="AG30" s="117"/>
      <c r="AH30" s="117"/>
      <c r="AI30" s="117"/>
      <c r="AJ30" s="117"/>
      <c r="AK30" s="117"/>
      <c r="AL30" s="117"/>
      <c r="AM30" s="117"/>
      <c r="AN30" s="117"/>
    </row>
    <row r="31" spans="1:40" ht="30" x14ac:dyDescent="0.2">
      <c r="A31" s="192" t="s">
        <v>97</v>
      </c>
      <c r="B31" s="117"/>
      <c r="C31" s="117"/>
      <c r="D31" s="185"/>
      <c r="E31" s="172" t="s">
        <v>294</v>
      </c>
      <c r="F31" s="244"/>
      <c r="G31" s="148"/>
      <c r="H31" s="117"/>
      <c r="I31" s="8"/>
      <c r="J31" s="244"/>
      <c r="K31" s="148"/>
      <c r="L31" s="244"/>
      <c r="M31" s="257"/>
      <c r="N31" s="157"/>
      <c r="O31" s="95"/>
      <c r="P31" s="117"/>
      <c r="Q31" s="170"/>
      <c r="R31" s="117"/>
      <c r="S31" s="117"/>
      <c r="T31" s="109"/>
      <c r="U31" s="147"/>
      <c r="V31" s="109"/>
      <c r="W31" s="147"/>
      <c r="X31" s="109"/>
      <c r="Y31" s="117"/>
      <c r="Z31" s="27"/>
      <c r="AA31" s="27"/>
      <c r="AB31" s="117"/>
      <c r="AC31" s="117"/>
      <c r="AD31" s="117"/>
      <c r="AE31" s="117"/>
      <c r="AF31" s="117"/>
      <c r="AG31" s="117"/>
      <c r="AH31" s="117"/>
      <c r="AI31" s="117"/>
      <c r="AJ31" s="117"/>
      <c r="AK31" s="117"/>
      <c r="AL31" s="117"/>
      <c r="AM31" s="117"/>
      <c r="AN31" s="117"/>
    </row>
    <row r="32" spans="1:40" ht="15" x14ac:dyDescent="0.2">
      <c r="A32" s="192" t="s">
        <v>97</v>
      </c>
      <c r="B32" s="117"/>
      <c r="C32" s="117"/>
      <c r="D32" s="185"/>
      <c r="E32" s="252" t="s">
        <v>360</v>
      </c>
      <c r="F32" s="244"/>
      <c r="G32" s="148"/>
      <c r="H32" s="117"/>
      <c r="I32" s="8"/>
      <c r="J32" s="244"/>
      <c r="K32" s="148"/>
      <c r="L32" s="244"/>
      <c r="M32" s="257"/>
      <c r="N32" s="157"/>
      <c r="O32" s="148"/>
      <c r="P32" s="117"/>
      <c r="Q32" s="27"/>
      <c r="R32" s="106"/>
      <c r="S32" s="117"/>
      <c r="T32" s="109"/>
      <c r="U32" s="147"/>
      <c r="V32" s="109"/>
      <c r="W32" s="147"/>
      <c r="X32" s="109"/>
      <c r="Y32" s="117"/>
      <c r="Z32" s="27"/>
      <c r="AA32" s="27"/>
      <c r="AB32" s="117"/>
      <c r="AC32" s="117"/>
      <c r="AD32" s="117"/>
      <c r="AE32" s="117"/>
      <c r="AF32" s="117"/>
      <c r="AG32" s="117"/>
      <c r="AH32" s="117"/>
      <c r="AI32" s="117"/>
      <c r="AJ32" s="117"/>
      <c r="AK32" s="117"/>
      <c r="AL32" s="117"/>
      <c r="AM32" s="117"/>
      <c r="AN32" s="117"/>
    </row>
    <row r="33" spans="1:40" ht="28.5" x14ac:dyDescent="0.2">
      <c r="A33" s="250" t="s">
        <v>97</v>
      </c>
      <c r="B33" s="117"/>
      <c r="C33" s="117"/>
      <c r="D33" s="185"/>
      <c r="E33" s="252" t="s">
        <v>343</v>
      </c>
      <c r="F33" s="244"/>
      <c r="G33" s="148"/>
      <c r="H33" s="117"/>
      <c r="I33" s="8"/>
      <c r="J33" s="244"/>
      <c r="K33" s="170"/>
      <c r="L33" s="244"/>
      <c r="M33" s="257"/>
      <c r="N33" s="157"/>
      <c r="O33" s="148"/>
      <c r="P33" s="117"/>
      <c r="Q33" s="27"/>
      <c r="R33" s="106"/>
      <c r="S33" s="117"/>
      <c r="T33" s="109"/>
      <c r="U33" s="147"/>
      <c r="V33" s="109"/>
      <c r="W33" s="95"/>
      <c r="X33" s="109"/>
      <c r="Y33" s="117"/>
      <c r="Z33" s="27"/>
      <c r="AA33" s="27"/>
      <c r="AB33" s="117"/>
      <c r="AC33" s="117"/>
      <c r="AD33" s="117"/>
      <c r="AE33" s="117"/>
      <c r="AF33" s="117"/>
      <c r="AG33" s="117"/>
      <c r="AH33" s="117"/>
      <c r="AI33" s="117"/>
      <c r="AJ33" s="117"/>
      <c r="AK33" s="117"/>
      <c r="AL33" s="117"/>
      <c r="AM33" s="117"/>
      <c r="AN33" s="117"/>
    </row>
    <row r="34" spans="1:40" ht="15" x14ac:dyDescent="0.2">
      <c r="A34" s="258" t="s">
        <v>97</v>
      </c>
      <c r="B34" s="117"/>
      <c r="C34" s="117"/>
      <c r="D34" s="185"/>
      <c r="E34" s="248" t="s">
        <v>207</v>
      </c>
      <c r="F34" s="244"/>
      <c r="G34" s="148"/>
      <c r="H34" s="117"/>
      <c r="I34" s="8"/>
      <c r="J34" s="244"/>
      <c r="K34" s="170"/>
      <c r="L34" s="244"/>
      <c r="M34" s="257"/>
      <c r="N34" s="157"/>
      <c r="O34" s="148"/>
      <c r="P34" s="117"/>
      <c r="Q34" s="95"/>
      <c r="R34" s="106"/>
      <c r="S34" s="117"/>
      <c r="T34" s="109"/>
      <c r="U34" s="147"/>
      <c r="V34" s="109"/>
      <c r="W34" s="27"/>
      <c r="X34" s="109"/>
      <c r="Y34" s="117"/>
      <c r="Z34" s="27"/>
      <c r="AA34" s="27"/>
      <c r="AB34" s="117"/>
      <c r="AC34" s="117"/>
      <c r="AD34" s="117"/>
      <c r="AE34" s="117"/>
      <c r="AF34" s="117"/>
      <c r="AG34" s="117"/>
      <c r="AH34" s="117"/>
      <c r="AI34" s="117"/>
      <c r="AJ34" s="117"/>
      <c r="AK34" s="117"/>
      <c r="AL34" s="117"/>
      <c r="AM34" s="117"/>
      <c r="AN34" s="117"/>
    </row>
    <row r="35" spans="1:40" ht="15" x14ac:dyDescent="0.2">
      <c r="A35" s="156" t="s">
        <v>97</v>
      </c>
      <c r="B35" s="117"/>
      <c r="C35" s="117"/>
      <c r="D35" s="185"/>
      <c r="E35" s="252" t="s">
        <v>383</v>
      </c>
      <c r="F35" s="244"/>
      <c r="G35" s="148"/>
      <c r="H35" s="117"/>
      <c r="I35" s="8"/>
      <c r="J35" s="244"/>
      <c r="K35" s="148"/>
      <c r="L35" s="244"/>
      <c r="M35" s="257"/>
      <c r="N35" s="157"/>
      <c r="O35" s="27"/>
      <c r="P35" s="106"/>
      <c r="Q35" s="95"/>
      <c r="R35" s="186"/>
      <c r="S35" s="117"/>
      <c r="T35" s="109"/>
      <c r="U35" s="147"/>
      <c r="V35" s="109"/>
      <c r="W35" s="147"/>
      <c r="X35" s="109"/>
      <c r="Y35" s="117"/>
      <c r="Z35" s="27"/>
      <c r="AA35" s="99"/>
      <c r="AB35" s="117"/>
      <c r="AC35" s="117"/>
      <c r="AD35" s="117"/>
      <c r="AE35" s="117"/>
      <c r="AF35" s="117"/>
      <c r="AG35" s="117"/>
      <c r="AH35" s="117"/>
      <c r="AI35" s="117"/>
      <c r="AJ35" s="117"/>
      <c r="AK35" s="117"/>
      <c r="AL35" s="117"/>
      <c r="AM35" s="117"/>
      <c r="AN35" s="117"/>
    </row>
    <row r="36" spans="1:40" ht="15" x14ac:dyDescent="0.2">
      <c r="A36" s="157" t="s">
        <v>97</v>
      </c>
      <c r="B36" s="117"/>
      <c r="C36" s="117"/>
      <c r="D36" s="185"/>
      <c r="E36" s="252" t="s">
        <v>383</v>
      </c>
      <c r="F36" s="244"/>
      <c r="G36" s="148"/>
      <c r="H36" s="117"/>
      <c r="I36" s="8"/>
      <c r="J36" s="244"/>
      <c r="K36" s="148"/>
      <c r="L36" s="244"/>
      <c r="M36" s="252"/>
      <c r="N36" s="254"/>
      <c r="O36" s="27"/>
      <c r="P36" s="106"/>
      <c r="Q36" s="95"/>
      <c r="R36" s="109"/>
      <c r="S36" s="117"/>
      <c r="T36" s="109"/>
      <c r="U36" s="147"/>
      <c r="V36" s="109"/>
      <c r="W36" s="147"/>
      <c r="X36" s="109"/>
      <c r="Y36" s="117"/>
      <c r="Z36" s="27"/>
      <c r="AA36" s="27"/>
      <c r="AB36" s="117"/>
      <c r="AC36" s="117"/>
      <c r="AD36" s="117"/>
      <c r="AE36" s="117"/>
      <c r="AF36" s="117"/>
      <c r="AG36" s="117"/>
      <c r="AH36" s="117"/>
      <c r="AI36" s="117"/>
      <c r="AJ36" s="117"/>
      <c r="AK36" s="117"/>
      <c r="AL36" s="117"/>
      <c r="AM36" s="117"/>
      <c r="AN36" s="117"/>
    </row>
    <row r="37" spans="1:40" ht="15" x14ac:dyDescent="0.2">
      <c r="A37" s="258" t="s">
        <v>97</v>
      </c>
      <c r="B37" s="117"/>
      <c r="C37" s="117"/>
      <c r="D37" s="185"/>
      <c r="E37" s="257" t="s">
        <v>335</v>
      </c>
      <c r="F37" s="244"/>
      <c r="G37" s="148"/>
      <c r="H37" s="117"/>
      <c r="I37" s="8"/>
      <c r="J37" s="244"/>
      <c r="K37" s="148"/>
      <c r="L37" s="244"/>
      <c r="M37" s="252"/>
      <c r="N37" s="254"/>
      <c r="O37" s="27"/>
      <c r="P37" s="106"/>
      <c r="Q37" s="95"/>
      <c r="R37" s="109"/>
      <c r="S37" s="117"/>
      <c r="T37" s="109"/>
      <c r="U37" s="27"/>
      <c r="V37" s="109"/>
      <c r="W37" s="147"/>
      <c r="X37" s="109"/>
      <c r="Y37" s="117"/>
      <c r="Z37" s="100"/>
      <c r="AA37" s="27"/>
      <c r="AB37" s="117"/>
      <c r="AC37" s="117"/>
      <c r="AD37" s="117"/>
      <c r="AE37" s="117"/>
      <c r="AF37" s="117"/>
      <c r="AG37" s="117"/>
      <c r="AH37" s="117"/>
      <c r="AI37" s="117"/>
      <c r="AJ37" s="117"/>
      <c r="AK37" s="117"/>
      <c r="AL37" s="117"/>
      <c r="AM37" s="117"/>
      <c r="AN37" s="117"/>
    </row>
    <row r="38" spans="1:40" ht="15" x14ac:dyDescent="0.2">
      <c r="A38" s="248" t="s">
        <v>97</v>
      </c>
      <c r="B38" s="117"/>
      <c r="C38" s="117"/>
      <c r="D38" s="185"/>
      <c r="E38" s="257" t="s">
        <v>276</v>
      </c>
      <c r="F38" s="244"/>
      <c r="G38" s="148"/>
      <c r="H38" s="117"/>
      <c r="I38" s="8"/>
      <c r="J38" s="244"/>
      <c r="K38" s="148"/>
      <c r="L38" s="244"/>
      <c r="M38" s="252"/>
      <c r="N38" s="254"/>
      <c r="O38" s="27"/>
      <c r="P38" s="106"/>
      <c r="Q38" s="95"/>
      <c r="R38" s="109"/>
      <c r="S38" s="117"/>
      <c r="T38" s="109"/>
      <c r="U38" s="27"/>
      <c r="V38" s="109"/>
      <c r="W38" s="147"/>
      <c r="X38" s="109"/>
      <c r="Y38" s="117"/>
      <c r="Z38" s="100"/>
      <c r="AA38" s="95"/>
      <c r="AB38" s="117"/>
      <c r="AC38" s="117"/>
      <c r="AD38" s="117"/>
      <c r="AE38" s="117"/>
      <c r="AF38" s="117"/>
      <c r="AG38" s="117"/>
      <c r="AH38" s="117"/>
      <c r="AI38" s="117"/>
      <c r="AJ38" s="117"/>
      <c r="AK38" s="117"/>
      <c r="AL38" s="117"/>
      <c r="AM38" s="117"/>
      <c r="AN38" s="117"/>
    </row>
    <row r="39" spans="1:40" ht="15" x14ac:dyDescent="0.2">
      <c r="A39" s="250" t="s">
        <v>200</v>
      </c>
      <c r="B39" s="117"/>
      <c r="C39" s="117"/>
      <c r="D39" s="185"/>
      <c r="E39" s="257" t="s">
        <v>328</v>
      </c>
      <c r="F39" s="244"/>
      <c r="G39" s="148"/>
      <c r="H39" s="117"/>
      <c r="I39" s="8"/>
      <c r="J39" s="244"/>
      <c r="K39" s="27"/>
      <c r="L39" s="244"/>
      <c r="M39" s="252"/>
      <c r="N39" s="254"/>
      <c r="O39" s="27"/>
      <c r="P39" s="106"/>
      <c r="Q39" s="95"/>
      <c r="R39" s="109"/>
      <c r="S39" s="117"/>
      <c r="T39" s="109"/>
      <c r="U39" s="147"/>
      <c r="V39" s="109"/>
      <c r="W39" s="147"/>
      <c r="X39" s="109"/>
      <c r="Y39" s="117"/>
      <c r="Z39" s="27"/>
      <c r="AA39" s="95"/>
      <c r="AB39" s="117"/>
      <c r="AC39" s="117"/>
      <c r="AD39" s="117"/>
      <c r="AE39" s="117"/>
      <c r="AF39" s="117"/>
      <c r="AG39" s="117"/>
      <c r="AH39" s="117"/>
      <c r="AI39" s="117"/>
      <c r="AJ39" s="117"/>
      <c r="AK39" s="117"/>
      <c r="AL39" s="117"/>
      <c r="AM39" s="117"/>
      <c r="AN39" s="117"/>
    </row>
    <row r="40" spans="1:40" ht="15" x14ac:dyDescent="0.2">
      <c r="A40" s="253" t="s">
        <v>249</v>
      </c>
      <c r="B40" s="117"/>
      <c r="C40" s="117"/>
      <c r="D40" s="185"/>
      <c r="E40" s="257" t="s">
        <v>341</v>
      </c>
      <c r="F40" s="244"/>
      <c r="G40" s="170"/>
      <c r="H40" s="117"/>
      <c r="I40" s="8"/>
      <c r="J40" s="244"/>
      <c r="K40" s="27"/>
      <c r="L40" s="244"/>
      <c r="M40" s="252"/>
      <c r="N40" s="254"/>
      <c r="O40" s="27"/>
      <c r="P40" s="106"/>
      <c r="Q40" s="95"/>
      <c r="R40" s="109"/>
      <c r="S40" s="117"/>
      <c r="T40" s="109"/>
      <c r="U40" s="147"/>
      <c r="V40" s="109"/>
      <c r="W40" s="117"/>
      <c r="X40" s="109"/>
      <c r="Y40" s="117"/>
      <c r="Z40" s="27"/>
      <c r="AA40" s="95"/>
      <c r="AB40" s="117"/>
      <c r="AC40" s="117"/>
      <c r="AD40" s="117"/>
      <c r="AE40" s="117"/>
      <c r="AF40" s="117"/>
      <c r="AG40" s="117"/>
      <c r="AH40" s="117"/>
      <c r="AI40" s="117"/>
      <c r="AJ40" s="117"/>
      <c r="AK40" s="117"/>
      <c r="AL40" s="117"/>
      <c r="AM40" s="117"/>
      <c r="AN40" s="117"/>
    </row>
    <row r="41" spans="1:40" ht="30" x14ac:dyDescent="0.2">
      <c r="A41" s="258" t="s">
        <v>95</v>
      </c>
      <c r="B41" s="117"/>
      <c r="C41" s="117"/>
      <c r="D41" s="185"/>
      <c r="E41" s="257" t="s">
        <v>338</v>
      </c>
      <c r="F41" s="244"/>
      <c r="G41" s="170"/>
      <c r="H41" s="117"/>
      <c r="I41" s="8"/>
      <c r="J41" s="244"/>
      <c r="K41" s="27"/>
      <c r="L41" s="244"/>
      <c r="M41" s="252"/>
      <c r="N41" s="251"/>
      <c r="O41" s="27"/>
      <c r="P41" s="106"/>
      <c r="Q41" s="95"/>
      <c r="R41" s="109"/>
      <c r="S41" s="117"/>
      <c r="T41" s="109"/>
      <c r="U41" s="147"/>
      <c r="V41" s="109"/>
      <c r="W41" s="27"/>
      <c r="X41" s="109"/>
      <c r="Y41" s="117"/>
      <c r="Z41" s="27"/>
      <c r="AA41" s="96"/>
      <c r="AB41" s="117"/>
      <c r="AC41" s="117"/>
      <c r="AD41" s="117"/>
      <c r="AE41" s="117"/>
      <c r="AF41" s="117"/>
      <c r="AG41" s="117"/>
      <c r="AH41" s="117"/>
      <c r="AI41" s="117"/>
      <c r="AJ41" s="117"/>
      <c r="AK41" s="117"/>
      <c r="AL41" s="117"/>
      <c r="AM41" s="117"/>
      <c r="AN41" s="117"/>
    </row>
    <row r="42" spans="1:40" ht="15" x14ac:dyDescent="0.2">
      <c r="A42" s="253" t="s">
        <v>95</v>
      </c>
      <c r="B42" s="117"/>
      <c r="C42" s="117"/>
      <c r="D42" s="185"/>
      <c r="E42" s="257" t="s">
        <v>330</v>
      </c>
      <c r="F42" s="244"/>
      <c r="G42" s="120"/>
      <c r="H42" s="117"/>
      <c r="I42" s="8"/>
      <c r="J42" s="244"/>
      <c r="K42" s="27"/>
      <c r="L42" s="244"/>
      <c r="M42" s="252"/>
      <c r="N42" s="258"/>
      <c r="O42" s="97"/>
      <c r="P42" s="109"/>
      <c r="Q42" s="95"/>
      <c r="R42" s="109"/>
      <c r="S42" s="117"/>
      <c r="T42" s="109"/>
      <c r="U42" s="147"/>
      <c r="V42" s="109"/>
      <c r="W42" s="147"/>
      <c r="X42" s="109"/>
      <c r="Y42" s="117"/>
      <c r="Z42" s="100"/>
      <c r="AA42" s="96"/>
      <c r="AB42" s="117"/>
      <c r="AC42" s="117"/>
      <c r="AD42" s="117"/>
      <c r="AE42" s="117"/>
      <c r="AF42" s="117"/>
      <c r="AG42" s="117"/>
      <c r="AH42" s="117"/>
      <c r="AI42" s="117"/>
      <c r="AJ42" s="117"/>
      <c r="AK42" s="117"/>
      <c r="AL42" s="117"/>
      <c r="AM42" s="117"/>
      <c r="AN42" s="117"/>
    </row>
    <row r="43" spans="1:40" ht="30" x14ac:dyDescent="0.2">
      <c r="A43" s="253" t="s">
        <v>95</v>
      </c>
      <c r="B43" s="117"/>
      <c r="C43" s="117"/>
      <c r="D43" s="185"/>
      <c r="E43" s="257" t="s">
        <v>417</v>
      </c>
      <c r="F43" s="244"/>
      <c r="G43" s="27"/>
      <c r="H43" s="117"/>
      <c r="I43" s="8"/>
      <c r="J43" s="244"/>
      <c r="K43" s="27"/>
      <c r="L43" s="244"/>
      <c r="M43" s="252"/>
      <c r="N43" s="258"/>
      <c r="O43" s="97"/>
      <c r="P43" s="109"/>
      <c r="Q43" s="95"/>
      <c r="R43" s="109"/>
      <c r="S43" s="117"/>
      <c r="T43" s="109"/>
      <c r="U43" s="147"/>
      <c r="V43" s="109"/>
      <c r="W43" s="147"/>
      <c r="X43" s="109"/>
      <c r="Y43" s="117"/>
      <c r="Z43" s="95"/>
      <c r="AA43" s="27"/>
      <c r="AB43" s="117"/>
      <c r="AC43" s="117"/>
      <c r="AD43" s="117"/>
      <c r="AE43" s="117"/>
      <c r="AF43" s="117"/>
      <c r="AG43" s="117"/>
      <c r="AH43" s="117"/>
      <c r="AI43" s="117"/>
      <c r="AJ43" s="117"/>
      <c r="AK43" s="117"/>
      <c r="AL43" s="117"/>
      <c r="AM43" s="117"/>
      <c r="AN43" s="117"/>
    </row>
    <row r="44" spans="1:40" ht="30" x14ac:dyDescent="0.2">
      <c r="A44" s="251" t="s">
        <v>95</v>
      </c>
      <c r="B44" s="117"/>
      <c r="C44" s="117"/>
      <c r="D44" s="185"/>
      <c r="E44" s="172" t="s">
        <v>261</v>
      </c>
      <c r="F44" s="244"/>
      <c r="G44" s="148"/>
      <c r="H44" s="117"/>
      <c r="I44" s="8"/>
      <c r="J44" s="244"/>
      <c r="K44" s="27"/>
      <c r="L44" s="244"/>
      <c r="M44" s="252"/>
      <c r="N44" s="258"/>
      <c r="O44" s="97"/>
      <c r="P44" s="109"/>
      <c r="Q44" s="95"/>
      <c r="R44" s="109"/>
      <c r="S44" s="117"/>
      <c r="T44" s="109"/>
      <c r="U44" s="147"/>
      <c r="V44" s="109"/>
      <c r="W44" s="147"/>
      <c r="X44" s="109"/>
      <c r="Y44" s="117"/>
      <c r="Z44" s="100"/>
      <c r="AA44" s="27"/>
      <c r="AB44" s="117"/>
      <c r="AC44" s="117"/>
      <c r="AD44" s="117"/>
      <c r="AE44" s="117"/>
      <c r="AF44" s="117"/>
      <c r="AG44" s="117"/>
      <c r="AH44" s="117"/>
      <c r="AI44" s="117"/>
      <c r="AJ44" s="117"/>
      <c r="AK44" s="117"/>
      <c r="AL44" s="117"/>
      <c r="AM44" s="117"/>
      <c r="AN44" s="117"/>
    </row>
    <row r="45" spans="1:40" ht="30" x14ac:dyDescent="0.2">
      <c r="A45" s="157" t="s">
        <v>197</v>
      </c>
      <c r="B45" s="117"/>
      <c r="C45" s="117"/>
      <c r="D45" s="185"/>
      <c r="E45" s="172" t="s">
        <v>261</v>
      </c>
      <c r="F45" s="244"/>
      <c r="G45" s="148"/>
      <c r="H45" s="117"/>
      <c r="I45" s="8"/>
      <c r="J45" s="244"/>
      <c r="K45" s="27"/>
      <c r="L45" s="244"/>
      <c r="M45" s="252"/>
      <c r="N45" s="258"/>
      <c r="O45" s="97"/>
      <c r="P45" s="109"/>
      <c r="Q45" s="95"/>
      <c r="R45" s="109"/>
      <c r="S45" s="117"/>
      <c r="T45" s="109"/>
      <c r="U45" s="147"/>
      <c r="V45" s="109"/>
      <c r="W45" s="147"/>
      <c r="X45" s="109"/>
      <c r="Y45" s="117"/>
      <c r="Z45" s="27"/>
      <c r="AA45" s="27"/>
      <c r="AB45" s="117"/>
      <c r="AC45" s="117"/>
      <c r="AD45" s="117"/>
      <c r="AE45" s="117"/>
      <c r="AF45" s="117"/>
      <c r="AG45" s="117"/>
      <c r="AH45" s="117"/>
      <c r="AI45" s="117"/>
      <c r="AJ45" s="117"/>
      <c r="AK45" s="117"/>
      <c r="AL45" s="117"/>
      <c r="AM45" s="117"/>
      <c r="AN45" s="117"/>
    </row>
    <row r="46" spans="1:40" ht="30" x14ac:dyDescent="0.2">
      <c r="A46" s="157" t="s">
        <v>197</v>
      </c>
      <c r="B46" s="117"/>
      <c r="C46" s="117"/>
      <c r="D46" s="185"/>
      <c r="E46" s="172" t="s">
        <v>261</v>
      </c>
      <c r="F46" s="244"/>
      <c r="G46" s="170"/>
      <c r="H46" s="117"/>
      <c r="I46" s="8"/>
      <c r="J46" s="244"/>
      <c r="K46" s="27"/>
      <c r="L46" s="244"/>
      <c r="M46" s="252"/>
      <c r="N46" s="258"/>
      <c r="O46" s="97"/>
      <c r="P46" s="109"/>
      <c r="Q46" s="95"/>
      <c r="R46" s="109"/>
      <c r="S46" s="117"/>
      <c r="T46" s="109"/>
      <c r="U46" s="147"/>
      <c r="V46" s="109"/>
      <c r="W46" s="147"/>
      <c r="X46" s="109"/>
      <c r="Y46" s="117"/>
      <c r="Z46" s="27"/>
      <c r="AA46" s="27"/>
      <c r="AB46" s="117"/>
      <c r="AC46" s="117"/>
      <c r="AD46" s="117"/>
      <c r="AE46" s="117"/>
      <c r="AF46" s="117"/>
      <c r="AG46" s="117"/>
      <c r="AH46" s="117"/>
      <c r="AI46" s="117"/>
      <c r="AJ46" s="117"/>
      <c r="AK46" s="117"/>
      <c r="AL46" s="117"/>
      <c r="AM46" s="117"/>
      <c r="AN46" s="117"/>
    </row>
    <row r="47" spans="1:40" ht="30" x14ac:dyDescent="0.2">
      <c r="A47" s="192" t="s">
        <v>197</v>
      </c>
      <c r="B47" s="117"/>
      <c r="C47" s="117"/>
      <c r="D47" s="185"/>
      <c r="E47" s="257" t="s">
        <v>419</v>
      </c>
      <c r="F47" s="244"/>
      <c r="G47" s="170"/>
      <c r="H47" s="117"/>
      <c r="I47" s="8"/>
      <c r="J47" s="244"/>
      <c r="K47" s="27"/>
      <c r="L47" s="244"/>
      <c r="M47" s="252"/>
      <c r="N47" s="258"/>
      <c r="O47" s="97"/>
      <c r="P47" s="109"/>
      <c r="Q47" s="95"/>
      <c r="R47" s="109"/>
      <c r="S47" s="117"/>
      <c r="T47" s="109"/>
      <c r="U47" s="147"/>
      <c r="V47" s="109"/>
      <c r="W47" s="147"/>
      <c r="X47" s="109"/>
      <c r="Y47" s="117"/>
      <c r="Z47" s="27"/>
      <c r="AA47" s="27"/>
      <c r="AB47" s="117"/>
      <c r="AC47" s="117"/>
      <c r="AD47" s="117"/>
      <c r="AE47" s="117"/>
      <c r="AF47" s="117"/>
      <c r="AG47" s="117"/>
      <c r="AH47" s="117"/>
      <c r="AI47" s="117"/>
      <c r="AJ47" s="117"/>
      <c r="AK47" s="117"/>
      <c r="AL47" s="117"/>
      <c r="AM47" s="117"/>
      <c r="AN47" s="117"/>
    </row>
    <row r="48" spans="1:40" ht="30" x14ac:dyDescent="0.2">
      <c r="A48" s="192" t="s">
        <v>197</v>
      </c>
      <c r="B48" s="117"/>
      <c r="C48" s="117"/>
      <c r="D48" s="185"/>
      <c r="E48" s="257" t="s">
        <v>259</v>
      </c>
      <c r="F48" s="157"/>
      <c r="G48" s="170"/>
      <c r="H48" s="117"/>
      <c r="I48" s="8"/>
      <c r="J48" s="244"/>
      <c r="K48" s="27"/>
      <c r="L48" s="244"/>
      <c r="M48" s="252"/>
      <c r="N48" s="253"/>
      <c r="O48" s="97"/>
      <c r="P48" s="109"/>
      <c r="Q48" s="95"/>
      <c r="R48" s="109"/>
      <c r="S48" s="117"/>
      <c r="T48" s="109"/>
      <c r="U48" s="147"/>
      <c r="V48" s="109"/>
      <c r="W48" s="147"/>
      <c r="X48" s="109"/>
      <c r="Y48" s="117"/>
      <c r="Z48" s="27"/>
      <c r="AA48" s="27"/>
      <c r="AB48" s="117"/>
      <c r="AC48" s="117"/>
      <c r="AD48" s="117"/>
      <c r="AE48" s="117"/>
      <c r="AF48" s="117"/>
      <c r="AG48" s="117"/>
      <c r="AH48" s="117"/>
      <c r="AI48" s="117"/>
      <c r="AJ48" s="117"/>
      <c r="AK48" s="117"/>
      <c r="AL48" s="117"/>
      <c r="AM48" s="117"/>
      <c r="AN48" s="117"/>
    </row>
    <row r="49" spans="1:40" ht="15" x14ac:dyDescent="0.2">
      <c r="A49" s="192" t="s">
        <v>197</v>
      </c>
      <c r="B49" s="117"/>
      <c r="C49" s="117"/>
      <c r="D49" s="185"/>
      <c r="E49" s="252" t="s">
        <v>361</v>
      </c>
      <c r="F49" s="258"/>
      <c r="G49" s="95"/>
      <c r="H49" s="117"/>
      <c r="I49" s="8"/>
      <c r="J49" s="244"/>
      <c r="K49" s="27"/>
      <c r="L49" s="244"/>
      <c r="M49" s="252"/>
      <c r="N49" s="253"/>
      <c r="O49" s="97"/>
      <c r="P49" s="109"/>
      <c r="Q49" s="95"/>
      <c r="R49" s="109"/>
      <c r="S49" s="117"/>
      <c r="T49" s="109"/>
      <c r="U49" s="147"/>
      <c r="V49" s="109"/>
      <c r="W49" s="147"/>
      <c r="X49" s="109"/>
      <c r="Y49" s="117"/>
      <c r="Z49" s="27"/>
      <c r="AA49" s="27"/>
      <c r="AB49" s="117"/>
      <c r="AC49" s="117"/>
      <c r="AD49" s="117"/>
      <c r="AE49" s="117"/>
      <c r="AF49" s="117"/>
      <c r="AG49" s="117"/>
      <c r="AH49" s="117"/>
      <c r="AI49" s="117"/>
      <c r="AJ49" s="117"/>
      <c r="AK49" s="117"/>
      <c r="AL49" s="117"/>
      <c r="AM49" s="117"/>
      <c r="AN49" s="117"/>
    </row>
    <row r="50" spans="1:40" ht="14.25" x14ac:dyDescent="0.2">
      <c r="A50" s="251" t="s">
        <v>197</v>
      </c>
      <c r="B50" s="117"/>
      <c r="C50" s="117"/>
      <c r="D50" s="185"/>
      <c r="E50" s="252" t="s">
        <v>361</v>
      </c>
      <c r="F50" s="258"/>
      <c r="G50" s="27"/>
      <c r="H50" s="117"/>
      <c r="I50" s="8"/>
      <c r="J50" s="244"/>
      <c r="K50" s="27"/>
      <c r="L50" s="244"/>
      <c r="M50" s="252"/>
      <c r="N50" s="252"/>
      <c r="O50" s="97"/>
      <c r="P50" s="109"/>
      <c r="Q50" s="95"/>
      <c r="R50" s="109"/>
      <c r="S50" s="117"/>
      <c r="T50" s="109"/>
      <c r="U50" s="147"/>
      <c r="V50" s="109"/>
      <c r="W50" s="147"/>
      <c r="X50" s="109"/>
      <c r="Y50" s="117"/>
      <c r="Z50" s="27"/>
      <c r="AA50" s="27"/>
      <c r="AB50" s="117"/>
      <c r="AC50" s="117"/>
      <c r="AD50" s="117"/>
      <c r="AE50" s="117"/>
      <c r="AF50" s="117"/>
      <c r="AG50" s="117"/>
      <c r="AH50" s="117"/>
      <c r="AI50" s="117"/>
      <c r="AJ50" s="117"/>
      <c r="AK50" s="117"/>
      <c r="AL50" s="117"/>
      <c r="AM50" s="117"/>
      <c r="AN50" s="117"/>
    </row>
    <row r="51" spans="1:40" ht="14.25" x14ac:dyDescent="0.2">
      <c r="A51" s="251" t="s">
        <v>197</v>
      </c>
      <c r="B51" s="117"/>
      <c r="C51" s="117"/>
      <c r="D51" s="185"/>
      <c r="E51" s="252" t="s">
        <v>361</v>
      </c>
      <c r="F51" s="258"/>
      <c r="G51" s="148"/>
      <c r="H51" s="117"/>
      <c r="I51" s="8"/>
      <c r="J51" s="244"/>
      <c r="K51" s="27"/>
      <c r="L51" s="244"/>
      <c r="M51" s="252"/>
      <c r="N51" s="252"/>
      <c r="O51" s="97"/>
      <c r="P51" s="109"/>
      <c r="Q51" s="95"/>
      <c r="R51" s="109"/>
      <c r="S51" s="117"/>
      <c r="T51" s="117"/>
      <c r="U51" s="147"/>
      <c r="V51" s="109"/>
      <c r="W51" s="147"/>
      <c r="X51" s="109"/>
      <c r="Y51" s="117"/>
      <c r="Z51" s="27"/>
      <c r="AA51" s="27"/>
      <c r="AB51" s="117"/>
      <c r="AC51" s="117"/>
      <c r="AD51" s="117"/>
      <c r="AE51" s="117"/>
      <c r="AF51" s="117"/>
      <c r="AG51" s="117"/>
      <c r="AH51" s="117"/>
      <c r="AI51" s="117"/>
      <c r="AJ51" s="117"/>
      <c r="AK51" s="117"/>
      <c r="AL51" s="117"/>
      <c r="AM51" s="117"/>
      <c r="AN51" s="117"/>
    </row>
    <row r="52" spans="1:40" ht="14.25" x14ac:dyDescent="0.2">
      <c r="A52" s="251" t="s">
        <v>197</v>
      </c>
      <c r="B52" s="117"/>
      <c r="C52" s="117"/>
      <c r="D52" s="185"/>
      <c r="E52" s="252" t="s">
        <v>361</v>
      </c>
      <c r="F52" s="244"/>
      <c r="G52" s="148"/>
      <c r="H52" s="117"/>
      <c r="I52" s="8"/>
      <c r="J52" s="244"/>
      <c r="K52" s="27"/>
      <c r="L52" s="244"/>
      <c r="M52" s="252"/>
      <c r="N52" s="253"/>
      <c r="O52" s="97"/>
      <c r="P52" s="109"/>
      <c r="Q52" s="95"/>
      <c r="R52" s="109"/>
      <c r="S52" s="117"/>
      <c r="T52" s="117"/>
      <c r="U52" s="147"/>
      <c r="V52" s="109"/>
      <c r="W52" s="147"/>
      <c r="X52" s="109"/>
      <c r="Y52" s="117"/>
      <c r="Z52" s="100"/>
      <c r="AA52" s="27"/>
      <c r="AB52" s="117"/>
      <c r="AC52" s="117"/>
      <c r="AD52" s="117"/>
      <c r="AE52" s="117"/>
      <c r="AF52" s="117"/>
      <c r="AG52" s="117"/>
      <c r="AH52" s="117"/>
      <c r="AI52" s="117"/>
      <c r="AJ52" s="117"/>
      <c r="AK52" s="117"/>
      <c r="AL52" s="117"/>
      <c r="AM52" s="117"/>
      <c r="AN52" s="117"/>
    </row>
    <row r="53" spans="1:40" ht="14.25" x14ac:dyDescent="0.2">
      <c r="A53" s="258" t="s">
        <v>197</v>
      </c>
      <c r="B53" s="117"/>
      <c r="C53" s="117"/>
      <c r="D53" s="185"/>
      <c r="E53" s="252" t="s">
        <v>372</v>
      </c>
      <c r="F53" s="244"/>
      <c r="G53" s="120"/>
      <c r="H53" s="117"/>
      <c r="I53" s="8"/>
      <c r="J53" s="244"/>
      <c r="K53" s="27"/>
      <c r="L53" s="244"/>
      <c r="M53" s="252"/>
      <c r="N53" s="254"/>
      <c r="O53" s="97"/>
      <c r="P53" s="109"/>
      <c r="Q53" s="95"/>
      <c r="R53" s="109"/>
      <c r="S53" s="117"/>
      <c r="T53" s="117"/>
      <c r="U53" s="147"/>
      <c r="V53" s="109"/>
      <c r="W53" s="147"/>
      <c r="X53" s="109"/>
      <c r="Y53" s="117"/>
      <c r="Z53" s="100"/>
      <c r="AA53" s="99"/>
      <c r="AB53" s="117"/>
      <c r="AC53" s="117"/>
      <c r="AD53" s="117"/>
      <c r="AE53" s="117"/>
      <c r="AF53" s="117"/>
      <c r="AG53" s="117"/>
      <c r="AH53" s="117"/>
      <c r="AI53" s="117"/>
      <c r="AJ53" s="117"/>
      <c r="AK53" s="117"/>
      <c r="AL53" s="117"/>
      <c r="AM53" s="117"/>
      <c r="AN53" s="117"/>
    </row>
    <row r="54" spans="1:40" ht="14.25" x14ac:dyDescent="0.2">
      <c r="A54" s="258" t="s">
        <v>197</v>
      </c>
      <c r="B54" s="117"/>
      <c r="C54" s="117"/>
      <c r="D54" s="185"/>
      <c r="E54" s="252" t="s">
        <v>347</v>
      </c>
      <c r="F54" s="244"/>
      <c r="G54" s="120"/>
      <c r="H54" s="117"/>
      <c r="I54" s="8"/>
      <c r="J54" s="244"/>
      <c r="K54" s="27"/>
      <c r="L54" s="244"/>
      <c r="M54" s="252"/>
      <c r="N54" s="254"/>
      <c r="O54" s="97"/>
      <c r="P54" s="109"/>
      <c r="Q54" s="95"/>
      <c r="R54" s="109"/>
      <c r="S54" s="117"/>
      <c r="T54" s="117"/>
      <c r="U54" s="147"/>
      <c r="V54" s="109"/>
      <c r="W54" s="147"/>
      <c r="X54" s="109"/>
      <c r="Y54" s="117"/>
      <c r="Z54" s="95"/>
      <c r="AA54" s="99"/>
      <c r="AB54" s="117"/>
      <c r="AC54" s="117"/>
      <c r="AD54" s="117"/>
      <c r="AE54" s="117"/>
      <c r="AF54" s="117"/>
      <c r="AG54" s="117"/>
      <c r="AH54" s="117"/>
      <c r="AI54" s="117"/>
      <c r="AJ54" s="117"/>
      <c r="AK54" s="117"/>
      <c r="AL54" s="117"/>
      <c r="AM54" s="117"/>
      <c r="AN54" s="117"/>
    </row>
    <row r="55" spans="1:40" ht="15" x14ac:dyDescent="0.2">
      <c r="A55" s="258" t="s">
        <v>197</v>
      </c>
      <c r="B55" s="117"/>
      <c r="C55" s="117"/>
      <c r="D55" s="185"/>
      <c r="E55" s="257" t="s">
        <v>256</v>
      </c>
      <c r="F55" s="244"/>
      <c r="G55" s="27"/>
      <c r="H55" s="117"/>
      <c r="I55" s="8"/>
      <c r="J55" s="244"/>
      <c r="K55" s="27"/>
      <c r="L55" s="244"/>
      <c r="M55" s="252"/>
      <c r="N55" s="254"/>
      <c r="O55" s="97"/>
      <c r="P55" s="109"/>
      <c r="Q55" s="95"/>
      <c r="R55" s="109"/>
      <c r="S55" s="117"/>
      <c r="T55" s="117"/>
      <c r="U55" s="147"/>
      <c r="V55" s="109"/>
      <c r="W55" s="147"/>
      <c r="X55" s="109"/>
      <c r="Y55" s="117"/>
      <c r="Z55" s="27"/>
      <c r="AA55" s="150"/>
      <c r="AB55" s="117"/>
      <c r="AC55" s="117"/>
      <c r="AD55" s="117"/>
      <c r="AE55" s="117"/>
      <c r="AF55" s="117"/>
      <c r="AG55" s="117"/>
      <c r="AH55" s="117"/>
      <c r="AI55" s="117"/>
      <c r="AJ55" s="117"/>
      <c r="AK55" s="117"/>
      <c r="AL55" s="117"/>
      <c r="AM55" s="117"/>
      <c r="AN55" s="117"/>
    </row>
    <row r="56" spans="1:40" ht="15" x14ac:dyDescent="0.2">
      <c r="A56" s="258" t="s">
        <v>197</v>
      </c>
      <c r="B56" s="117"/>
      <c r="C56" s="117"/>
      <c r="D56" s="185"/>
      <c r="E56" s="257" t="s">
        <v>256</v>
      </c>
      <c r="F56" s="244"/>
      <c r="G56" s="27"/>
      <c r="H56" s="117"/>
      <c r="I56" s="8"/>
      <c r="J56" s="244"/>
      <c r="K56" s="27"/>
      <c r="L56" s="244"/>
      <c r="M56" s="252"/>
      <c r="N56" s="254"/>
      <c r="O56" s="97"/>
      <c r="P56" s="109"/>
      <c r="Q56" s="95"/>
      <c r="R56" s="109"/>
      <c r="S56" s="117"/>
      <c r="T56" s="117"/>
      <c r="U56" s="147"/>
      <c r="V56" s="109"/>
      <c r="W56" s="147"/>
      <c r="X56" s="109"/>
      <c r="Y56" s="117"/>
      <c r="Z56" s="99"/>
      <c r="AA56" s="150"/>
      <c r="AB56" s="117"/>
      <c r="AC56" s="117"/>
      <c r="AD56" s="117"/>
      <c r="AE56" s="117"/>
      <c r="AF56" s="117"/>
      <c r="AG56" s="117"/>
      <c r="AH56" s="117"/>
      <c r="AI56" s="117"/>
      <c r="AJ56" s="117"/>
      <c r="AK56" s="117"/>
      <c r="AL56" s="117"/>
      <c r="AM56" s="117"/>
      <c r="AN56" s="117"/>
    </row>
    <row r="57" spans="1:40" ht="15" x14ac:dyDescent="0.2">
      <c r="A57" s="257" t="s">
        <v>197</v>
      </c>
      <c r="B57" s="117"/>
      <c r="C57" s="117"/>
      <c r="D57" s="185"/>
      <c r="E57" s="252" t="s">
        <v>385</v>
      </c>
      <c r="F57" s="244"/>
      <c r="G57" s="27"/>
      <c r="H57" s="117"/>
      <c r="I57" s="8"/>
      <c r="J57" s="244"/>
      <c r="K57" s="27"/>
      <c r="L57" s="244"/>
      <c r="M57" s="252"/>
      <c r="N57" s="254"/>
      <c r="O57" s="97"/>
      <c r="P57" s="109"/>
      <c r="Q57" s="95"/>
      <c r="R57" s="109"/>
      <c r="S57" s="117"/>
      <c r="T57" s="117"/>
      <c r="U57" s="147"/>
      <c r="V57" s="109"/>
      <c r="W57" s="147"/>
      <c r="X57" s="109"/>
      <c r="Y57" s="117"/>
      <c r="Z57" s="95"/>
      <c r="AA57" s="150"/>
      <c r="AB57" s="117"/>
      <c r="AC57" s="117"/>
      <c r="AD57" s="117"/>
      <c r="AE57" s="117"/>
      <c r="AF57" s="117"/>
      <c r="AG57" s="117"/>
      <c r="AH57" s="117"/>
      <c r="AI57" s="117"/>
      <c r="AJ57" s="117"/>
      <c r="AK57" s="117"/>
      <c r="AL57" s="117"/>
      <c r="AM57" s="117"/>
      <c r="AN57" s="117"/>
    </row>
    <row r="58" spans="1:40" ht="15" x14ac:dyDescent="0.2">
      <c r="A58" s="257" t="s">
        <v>197</v>
      </c>
      <c r="B58" s="117"/>
      <c r="C58" s="117"/>
      <c r="D58" s="185"/>
      <c r="E58" s="252" t="s">
        <v>252</v>
      </c>
      <c r="F58" s="244"/>
      <c r="G58" s="120"/>
      <c r="H58" s="117"/>
      <c r="I58" s="8"/>
      <c r="J58" s="244"/>
      <c r="K58" s="27"/>
      <c r="L58" s="244"/>
      <c r="M58" s="252"/>
      <c r="N58" s="254"/>
      <c r="O58" s="97"/>
      <c r="P58" s="109"/>
      <c r="Q58" s="95"/>
      <c r="R58" s="109"/>
      <c r="S58" s="117"/>
      <c r="T58" s="117"/>
      <c r="U58" s="147"/>
      <c r="V58" s="109"/>
      <c r="W58" s="147"/>
      <c r="X58" s="109"/>
      <c r="Y58" s="117"/>
      <c r="Z58" s="96"/>
      <c r="AA58" s="100"/>
      <c r="AB58" s="117"/>
      <c r="AC58" s="117"/>
      <c r="AD58" s="117"/>
      <c r="AE58" s="117"/>
      <c r="AF58" s="117"/>
      <c r="AG58" s="117"/>
      <c r="AH58" s="117"/>
      <c r="AI58" s="117"/>
      <c r="AJ58" s="117"/>
      <c r="AK58" s="117"/>
      <c r="AL58" s="117"/>
      <c r="AM58" s="117"/>
      <c r="AN58" s="117"/>
    </row>
    <row r="59" spans="1:40" ht="15" x14ac:dyDescent="0.2">
      <c r="A59" s="156" t="s">
        <v>197</v>
      </c>
      <c r="B59" s="117"/>
      <c r="C59" s="117"/>
      <c r="D59" s="185"/>
      <c r="E59" s="252" t="s">
        <v>252</v>
      </c>
      <c r="F59" s="244"/>
      <c r="G59" s="27"/>
      <c r="H59" s="117"/>
      <c r="I59" s="8"/>
      <c r="J59" s="244"/>
      <c r="K59" s="27"/>
      <c r="L59" s="244"/>
      <c r="M59" s="252"/>
      <c r="N59" s="254"/>
      <c r="O59" s="97"/>
      <c r="P59" s="109"/>
      <c r="Q59" s="95"/>
      <c r="R59" s="109"/>
      <c r="S59" s="117"/>
      <c r="T59" s="117"/>
      <c r="U59" s="147"/>
      <c r="V59" s="109"/>
      <c r="W59" s="169"/>
      <c r="X59" s="109"/>
      <c r="Y59" s="117"/>
      <c r="Z59" s="95"/>
      <c r="AA59" s="100"/>
      <c r="AB59" s="117"/>
      <c r="AC59" s="117"/>
      <c r="AD59" s="117"/>
      <c r="AE59" s="117"/>
      <c r="AF59" s="117"/>
      <c r="AG59" s="117"/>
      <c r="AH59" s="117"/>
      <c r="AI59" s="117"/>
      <c r="AJ59" s="117"/>
      <c r="AK59" s="117"/>
      <c r="AL59" s="117"/>
      <c r="AM59" s="117"/>
      <c r="AN59" s="117"/>
    </row>
    <row r="60" spans="1:40" ht="15" x14ac:dyDescent="0.2">
      <c r="A60" s="156" t="s">
        <v>197</v>
      </c>
      <c r="B60" s="117"/>
      <c r="C60" s="117"/>
      <c r="D60" s="185"/>
      <c r="E60" s="255" t="s">
        <v>252</v>
      </c>
      <c r="F60" s="244"/>
      <c r="G60" s="27"/>
      <c r="H60" s="117"/>
      <c r="I60" s="8"/>
      <c r="J60" s="244"/>
      <c r="K60" s="27"/>
      <c r="L60" s="244"/>
      <c r="M60" s="252"/>
      <c r="N60" s="254"/>
      <c r="O60" s="97"/>
      <c r="P60" s="109"/>
      <c r="Q60" s="95"/>
      <c r="R60" s="109"/>
      <c r="S60" s="117"/>
      <c r="T60" s="117"/>
      <c r="U60" s="147"/>
      <c r="V60" s="109"/>
      <c r="W60" s="27"/>
      <c r="X60" s="109"/>
      <c r="Y60" s="117"/>
      <c r="Z60" s="27"/>
      <c r="AA60" s="100"/>
      <c r="AB60" s="117"/>
      <c r="AC60" s="117"/>
      <c r="AD60" s="117"/>
      <c r="AE60" s="117"/>
      <c r="AF60" s="117"/>
      <c r="AG60" s="117"/>
      <c r="AH60" s="117"/>
      <c r="AI60" s="117"/>
      <c r="AJ60" s="117"/>
      <c r="AK60" s="117"/>
      <c r="AL60" s="117"/>
      <c r="AM60" s="117"/>
      <c r="AN60" s="117"/>
    </row>
    <row r="61" spans="1:40" ht="15" x14ac:dyDescent="0.2">
      <c r="A61" s="157" t="s">
        <v>197</v>
      </c>
      <c r="B61" s="117"/>
      <c r="C61" s="117"/>
      <c r="D61" s="185"/>
      <c r="E61" s="172" t="s">
        <v>273</v>
      </c>
      <c r="F61" s="244"/>
      <c r="G61" s="148"/>
      <c r="H61" s="117"/>
      <c r="I61" s="8"/>
      <c r="J61" s="244"/>
      <c r="K61" s="27"/>
      <c r="L61" s="244"/>
      <c r="M61" s="255"/>
      <c r="N61" s="248"/>
      <c r="O61" s="97"/>
      <c r="P61" s="109"/>
      <c r="Q61" s="95"/>
      <c r="R61" s="109"/>
      <c r="S61" s="117"/>
      <c r="T61" s="117"/>
      <c r="U61" s="147"/>
      <c r="V61" s="117"/>
      <c r="W61" s="147"/>
      <c r="X61" s="109"/>
      <c r="Y61" s="117"/>
      <c r="Z61" s="27"/>
      <c r="AA61" s="100"/>
      <c r="AB61" s="117"/>
      <c r="AC61" s="117"/>
      <c r="AD61" s="117"/>
      <c r="AE61" s="117"/>
      <c r="AF61" s="117"/>
      <c r="AG61" s="117"/>
      <c r="AH61" s="117"/>
      <c r="AI61" s="117"/>
      <c r="AJ61" s="117"/>
      <c r="AK61" s="117"/>
      <c r="AL61" s="117"/>
      <c r="AM61" s="117"/>
      <c r="AN61" s="117"/>
    </row>
    <row r="62" spans="1:40" ht="15" x14ac:dyDescent="0.2">
      <c r="A62" s="157" t="s">
        <v>197</v>
      </c>
      <c r="B62" s="117"/>
      <c r="C62" s="117"/>
      <c r="D62" s="185"/>
      <c r="E62" s="248" t="s">
        <v>402</v>
      </c>
      <c r="F62" s="244"/>
      <c r="G62" s="148"/>
      <c r="H62" s="117"/>
      <c r="I62" s="8"/>
      <c r="J62" s="244"/>
      <c r="K62" s="27"/>
      <c r="L62" s="244"/>
      <c r="M62" s="248"/>
      <c r="N62" s="248"/>
      <c r="O62" s="97"/>
      <c r="P62" s="109"/>
      <c r="Q62" s="95"/>
      <c r="R62" s="109"/>
      <c r="S62" s="117"/>
      <c r="T62" s="117"/>
      <c r="U62" s="147"/>
      <c r="V62" s="117"/>
      <c r="W62" s="147"/>
      <c r="X62" s="109"/>
      <c r="Y62" s="117"/>
      <c r="Z62" s="27"/>
      <c r="AA62" s="100"/>
      <c r="AB62" s="117"/>
      <c r="AC62" s="117"/>
      <c r="AD62" s="117"/>
      <c r="AE62" s="117"/>
      <c r="AF62" s="117"/>
      <c r="AG62" s="117"/>
      <c r="AH62" s="117"/>
      <c r="AI62" s="117"/>
      <c r="AJ62" s="117"/>
      <c r="AK62" s="117"/>
      <c r="AL62" s="117"/>
      <c r="AM62" s="117"/>
      <c r="AN62" s="117"/>
    </row>
    <row r="63" spans="1:40" ht="15" x14ac:dyDescent="0.2">
      <c r="A63" s="157" t="s">
        <v>197</v>
      </c>
      <c r="B63" s="117"/>
      <c r="C63" s="117"/>
      <c r="D63" s="185"/>
      <c r="F63" s="244"/>
      <c r="G63" s="148"/>
      <c r="H63" s="117"/>
      <c r="I63" s="8"/>
      <c r="J63" s="244"/>
      <c r="K63" s="27"/>
      <c r="L63" s="244"/>
      <c r="M63" s="248"/>
      <c r="N63" s="248"/>
      <c r="O63" s="97"/>
      <c r="P63" s="109"/>
      <c r="Q63" s="95"/>
      <c r="R63" s="109"/>
      <c r="S63" s="117"/>
      <c r="T63" s="117"/>
      <c r="U63" s="147"/>
      <c r="V63" s="117"/>
      <c r="W63" s="147"/>
      <c r="X63" s="117"/>
      <c r="Y63" s="117"/>
      <c r="Z63" s="27"/>
      <c r="AA63" s="95"/>
      <c r="AB63" s="117"/>
      <c r="AC63" s="117"/>
      <c r="AD63" s="117"/>
      <c r="AE63" s="117"/>
      <c r="AF63" s="117"/>
      <c r="AG63" s="117"/>
      <c r="AH63" s="117"/>
      <c r="AI63" s="117"/>
      <c r="AJ63" s="117"/>
      <c r="AK63" s="117"/>
      <c r="AL63" s="117"/>
      <c r="AM63" s="117"/>
      <c r="AN63" s="117"/>
    </row>
    <row r="64" spans="1:40" ht="15" x14ac:dyDescent="0.2">
      <c r="A64" s="157" t="s">
        <v>197</v>
      </c>
      <c r="B64" s="117"/>
      <c r="C64" s="117"/>
      <c r="D64" s="185"/>
      <c r="F64" s="244"/>
      <c r="G64" s="148"/>
      <c r="H64" s="117"/>
      <c r="I64" s="8"/>
      <c r="J64" s="244"/>
      <c r="K64" s="27"/>
      <c r="L64" s="244"/>
      <c r="M64" s="248"/>
      <c r="N64" s="248"/>
      <c r="O64" s="97"/>
      <c r="P64" s="109"/>
      <c r="Q64" s="95"/>
      <c r="R64" s="109"/>
      <c r="S64" s="117"/>
      <c r="T64" s="117"/>
      <c r="U64" s="147"/>
      <c r="V64" s="117"/>
      <c r="W64" s="147"/>
      <c r="X64" s="117"/>
      <c r="Y64" s="117"/>
      <c r="Z64" s="96"/>
      <c r="AA64" s="95"/>
      <c r="AB64" s="117"/>
      <c r="AC64" s="117"/>
      <c r="AD64" s="117"/>
      <c r="AE64" s="117"/>
      <c r="AF64" s="117"/>
      <c r="AG64" s="117"/>
      <c r="AH64" s="117"/>
      <c r="AI64" s="117"/>
      <c r="AJ64" s="117"/>
      <c r="AK64" s="117"/>
      <c r="AL64" s="117"/>
      <c r="AM64" s="117"/>
      <c r="AN64" s="117"/>
    </row>
    <row r="65" spans="1:40" ht="15" x14ac:dyDescent="0.2">
      <c r="A65" s="157" t="s">
        <v>197</v>
      </c>
      <c r="B65" s="117"/>
      <c r="C65" s="117"/>
      <c r="D65" s="185"/>
      <c r="F65" s="244"/>
      <c r="G65" s="148"/>
      <c r="H65" s="117"/>
      <c r="I65" s="8"/>
      <c r="J65" s="244"/>
      <c r="K65" s="117"/>
      <c r="L65" s="244"/>
      <c r="M65" s="257"/>
      <c r="N65" s="258"/>
      <c r="O65" s="97"/>
      <c r="P65" s="109"/>
      <c r="Q65" s="95"/>
      <c r="R65" s="109"/>
      <c r="S65" s="117"/>
      <c r="T65" s="117"/>
      <c r="U65" s="147"/>
      <c r="V65" s="117"/>
      <c r="W65" s="147"/>
      <c r="X65" s="117"/>
      <c r="Y65" s="117"/>
      <c r="Z65" s="27"/>
      <c r="AA65" s="117"/>
      <c r="AB65" s="117"/>
      <c r="AC65" s="117"/>
      <c r="AD65" s="117"/>
      <c r="AE65" s="117"/>
      <c r="AF65" s="117"/>
      <c r="AG65" s="117"/>
      <c r="AH65" s="117"/>
      <c r="AI65" s="117"/>
      <c r="AJ65" s="117"/>
      <c r="AK65" s="117"/>
      <c r="AL65" s="117"/>
      <c r="AM65" s="117"/>
      <c r="AN65" s="117"/>
    </row>
    <row r="66" spans="1:40" ht="15" x14ac:dyDescent="0.2">
      <c r="A66" s="157" t="s">
        <v>197</v>
      </c>
      <c r="B66" s="117"/>
      <c r="C66" s="117"/>
      <c r="D66" s="185"/>
      <c r="F66" s="258"/>
      <c r="G66" s="148"/>
      <c r="H66" s="117"/>
      <c r="I66" s="8"/>
      <c r="J66" s="244"/>
      <c r="K66" s="120"/>
      <c r="L66" s="244"/>
      <c r="M66" s="257"/>
      <c r="N66" s="258"/>
      <c r="O66" s="97"/>
      <c r="P66" s="109"/>
      <c r="Q66" s="95"/>
      <c r="R66" s="109"/>
      <c r="S66" s="117"/>
      <c r="T66" s="117"/>
      <c r="U66" s="147"/>
      <c r="V66" s="117"/>
      <c r="W66" s="147"/>
      <c r="X66" s="117"/>
      <c r="Y66" s="117"/>
      <c r="Z66" s="99"/>
      <c r="AA66" s="117"/>
      <c r="AB66" s="117"/>
      <c r="AC66" s="117"/>
      <c r="AD66" s="117"/>
      <c r="AE66" s="117"/>
      <c r="AF66" s="117"/>
      <c r="AG66" s="117"/>
      <c r="AH66" s="117"/>
      <c r="AI66" s="117"/>
      <c r="AJ66" s="117"/>
      <c r="AK66" s="117"/>
      <c r="AL66" s="117"/>
      <c r="AM66" s="117"/>
      <c r="AN66" s="117"/>
    </row>
    <row r="67" spans="1:40" ht="15" x14ac:dyDescent="0.2">
      <c r="A67" s="157" t="s">
        <v>197</v>
      </c>
      <c r="B67" s="117"/>
      <c r="C67" s="117"/>
      <c r="D67" s="185"/>
      <c r="F67" s="156"/>
      <c r="G67" s="148"/>
      <c r="H67" s="117"/>
      <c r="I67" s="8"/>
      <c r="J67" s="244"/>
      <c r="K67" s="95"/>
      <c r="L67" s="244"/>
      <c r="M67" s="257"/>
      <c r="N67" s="258"/>
      <c r="O67" s="97"/>
      <c r="P67" s="109"/>
      <c r="Q67" s="95"/>
      <c r="R67" s="117"/>
      <c r="S67" s="117"/>
      <c r="T67" s="117"/>
      <c r="U67" s="147"/>
      <c r="V67" s="117"/>
      <c r="W67" s="147"/>
      <c r="X67" s="117"/>
      <c r="Y67" s="117"/>
      <c r="Z67" s="100"/>
      <c r="AA67" s="95"/>
      <c r="AB67" s="117"/>
      <c r="AC67" s="117"/>
      <c r="AD67" s="117"/>
      <c r="AE67" s="117"/>
      <c r="AF67" s="117"/>
      <c r="AG67" s="117"/>
      <c r="AH67" s="117"/>
      <c r="AI67" s="117"/>
      <c r="AJ67" s="117"/>
      <c r="AK67" s="117"/>
      <c r="AL67" s="117"/>
      <c r="AM67" s="117"/>
      <c r="AN67" s="117"/>
    </row>
    <row r="68" spans="1:40" ht="15" x14ac:dyDescent="0.2">
      <c r="A68" s="157" t="s">
        <v>197</v>
      </c>
      <c r="B68" s="117"/>
      <c r="C68" s="117"/>
      <c r="D68" s="185"/>
      <c r="F68" s="254"/>
      <c r="G68" s="148"/>
      <c r="H68" s="117"/>
      <c r="I68" s="8"/>
      <c r="J68" s="244"/>
      <c r="K68" s="27"/>
      <c r="L68" s="244"/>
      <c r="M68" s="257"/>
      <c r="N68" s="258"/>
      <c r="O68" s="97"/>
      <c r="P68" s="109"/>
      <c r="Q68" s="95"/>
      <c r="R68" s="117"/>
      <c r="S68" s="117"/>
      <c r="T68" s="117"/>
      <c r="U68" s="147"/>
      <c r="V68" s="117"/>
      <c r="W68" s="147"/>
      <c r="X68" s="117"/>
      <c r="Y68" s="117"/>
      <c r="Z68" s="27"/>
      <c r="AA68" s="95"/>
      <c r="AB68" s="117"/>
      <c r="AC68" s="117"/>
      <c r="AD68" s="117"/>
      <c r="AE68" s="117"/>
      <c r="AF68" s="117"/>
      <c r="AG68" s="117"/>
      <c r="AH68" s="117"/>
      <c r="AI68" s="117"/>
      <c r="AJ68" s="117"/>
      <c r="AK68" s="117"/>
      <c r="AL68" s="117"/>
      <c r="AM68" s="117"/>
      <c r="AN68" s="117"/>
    </row>
    <row r="69" spans="1:40" ht="15" x14ac:dyDescent="0.2">
      <c r="A69" s="157" t="s">
        <v>197</v>
      </c>
      <c r="B69" s="117"/>
      <c r="C69" s="117"/>
      <c r="D69" s="185"/>
      <c r="F69" s="251"/>
      <c r="G69" s="148"/>
      <c r="H69" s="117"/>
      <c r="I69" s="8"/>
      <c r="J69" s="244"/>
      <c r="K69" s="96"/>
      <c r="L69" s="244"/>
      <c r="O69" s="97"/>
      <c r="P69" s="109"/>
      <c r="Q69" s="95"/>
      <c r="R69" s="117"/>
      <c r="S69" s="117"/>
      <c r="T69" s="117"/>
      <c r="U69" s="147"/>
      <c r="V69" s="117"/>
      <c r="W69" s="147"/>
      <c r="X69" s="117"/>
      <c r="Y69" s="117"/>
      <c r="Z69" s="99"/>
      <c r="AA69" s="96"/>
      <c r="AB69" s="117"/>
      <c r="AC69" s="117"/>
      <c r="AD69" s="117"/>
      <c r="AE69" s="117"/>
      <c r="AF69" s="117"/>
      <c r="AG69" s="117"/>
      <c r="AH69" s="117"/>
      <c r="AI69" s="117"/>
      <c r="AJ69" s="117"/>
      <c r="AK69" s="117"/>
      <c r="AL69" s="117"/>
      <c r="AM69" s="117"/>
      <c r="AN69" s="117"/>
    </row>
    <row r="70" spans="1:40" ht="15" x14ac:dyDescent="0.2">
      <c r="A70" s="157" t="s">
        <v>197</v>
      </c>
      <c r="B70" s="117"/>
      <c r="C70" s="117"/>
      <c r="D70" s="185"/>
      <c r="F70" s="251"/>
      <c r="G70" s="148"/>
      <c r="H70" s="117"/>
      <c r="I70" s="8"/>
      <c r="J70" s="244"/>
      <c r="K70" s="117"/>
      <c r="L70" s="244"/>
      <c r="O70" s="97"/>
      <c r="P70" s="109"/>
      <c r="Q70" s="95"/>
      <c r="R70" s="117"/>
      <c r="S70" s="117"/>
      <c r="T70" s="117"/>
      <c r="U70" s="147"/>
      <c r="V70" s="117"/>
      <c r="W70" s="147"/>
      <c r="X70" s="117"/>
      <c r="Y70" s="117"/>
      <c r="Z70" s="100"/>
      <c r="AA70" s="27"/>
      <c r="AB70" s="117"/>
      <c r="AC70" s="117"/>
      <c r="AD70" s="117"/>
      <c r="AE70" s="117"/>
      <c r="AF70" s="117"/>
      <c r="AG70" s="117"/>
      <c r="AH70" s="117"/>
      <c r="AI70" s="117"/>
      <c r="AJ70" s="117"/>
      <c r="AK70" s="117"/>
      <c r="AL70" s="117"/>
      <c r="AM70" s="117"/>
      <c r="AN70" s="117"/>
    </row>
    <row r="71" spans="1:40" ht="14.25" x14ac:dyDescent="0.2">
      <c r="A71" s="254" t="s">
        <v>197</v>
      </c>
      <c r="B71" s="117"/>
      <c r="C71" s="117"/>
      <c r="D71" s="185"/>
      <c r="F71" s="258"/>
      <c r="G71" s="148"/>
      <c r="H71" s="117"/>
      <c r="I71" s="8"/>
      <c r="J71" s="244"/>
      <c r="K71" s="117"/>
      <c r="L71" s="244"/>
      <c r="O71" s="97"/>
      <c r="P71" s="109"/>
      <c r="Q71" s="95"/>
      <c r="R71" s="117"/>
      <c r="S71" s="117"/>
      <c r="T71" s="117"/>
      <c r="U71" s="147"/>
      <c r="V71" s="117"/>
      <c r="W71" s="147"/>
      <c r="X71" s="117"/>
      <c r="Y71" s="117"/>
      <c r="Z71" s="27"/>
      <c r="AA71" s="27"/>
      <c r="AB71" s="117"/>
      <c r="AC71" s="117"/>
      <c r="AD71" s="117"/>
      <c r="AE71" s="117"/>
      <c r="AF71" s="117"/>
      <c r="AG71" s="117"/>
      <c r="AH71" s="117"/>
      <c r="AI71" s="117"/>
      <c r="AJ71" s="117"/>
      <c r="AK71" s="117"/>
      <c r="AL71" s="117"/>
      <c r="AM71" s="117"/>
      <c r="AN71" s="117"/>
    </row>
    <row r="72" spans="1:40" ht="14.25" x14ac:dyDescent="0.2">
      <c r="A72" s="254" t="s">
        <v>197</v>
      </c>
      <c r="B72" s="117"/>
      <c r="C72" s="117"/>
      <c r="D72" s="185"/>
      <c r="F72" s="258"/>
      <c r="G72" s="148"/>
      <c r="H72" s="117"/>
      <c r="I72" s="8"/>
      <c r="J72" s="244"/>
      <c r="K72" s="27"/>
      <c r="L72" s="244"/>
      <c r="O72" s="97"/>
      <c r="P72" s="117"/>
      <c r="Q72" s="95"/>
      <c r="R72" s="117"/>
      <c r="S72" s="117"/>
      <c r="T72" s="117"/>
      <c r="U72" s="147"/>
      <c r="V72" s="117"/>
      <c r="W72" s="147"/>
      <c r="X72" s="117"/>
      <c r="Y72" s="117"/>
      <c r="Z72" s="99"/>
      <c r="AA72" s="27"/>
      <c r="AB72" s="117"/>
      <c r="AC72" s="117"/>
      <c r="AD72" s="117"/>
      <c r="AE72" s="117"/>
      <c r="AF72" s="117"/>
      <c r="AG72" s="117"/>
      <c r="AH72" s="117"/>
      <c r="AI72" s="117"/>
      <c r="AJ72" s="117"/>
      <c r="AK72" s="117"/>
      <c r="AL72" s="117"/>
      <c r="AM72" s="117"/>
      <c r="AN72" s="117"/>
    </row>
    <row r="73" spans="1:40" ht="14.25" x14ac:dyDescent="0.2">
      <c r="A73" s="254" t="s">
        <v>197</v>
      </c>
      <c r="B73" s="117"/>
      <c r="C73" s="117"/>
      <c r="D73" s="185"/>
      <c r="F73" s="258"/>
      <c r="G73" s="148"/>
      <c r="H73" s="117"/>
      <c r="I73" s="8"/>
      <c r="J73" s="244"/>
      <c r="K73" s="97"/>
      <c r="L73" s="244"/>
      <c r="O73" s="97"/>
      <c r="P73" s="117"/>
      <c r="Q73" s="95"/>
      <c r="R73" s="117"/>
      <c r="S73" s="117"/>
      <c r="T73" s="117"/>
      <c r="U73" s="147"/>
      <c r="V73" s="117"/>
      <c r="W73" s="147"/>
      <c r="X73" s="117"/>
      <c r="Y73" s="117"/>
      <c r="Z73" s="95"/>
      <c r="AA73" s="27"/>
      <c r="AB73" s="117"/>
      <c r="AC73" s="117"/>
      <c r="AD73" s="117"/>
      <c r="AE73" s="117"/>
      <c r="AF73" s="117"/>
      <c r="AG73" s="117"/>
      <c r="AH73" s="117"/>
      <c r="AI73" s="117"/>
      <c r="AJ73" s="117"/>
      <c r="AK73" s="117"/>
      <c r="AL73" s="117"/>
      <c r="AM73" s="117"/>
      <c r="AN73" s="117"/>
    </row>
    <row r="74" spans="1:40" ht="15" x14ac:dyDescent="0.2">
      <c r="A74" s="254" t="s">
        <v>197</v>
      </c>
      <c r="B74" s="117"/>
      <c r="C74" s="117"/>
      <c r="D74" s="185"/>
      <c r="E74" s="257"/>
      <c r="F74" s="157"/>
      <c r="G74" s="148"/>
      <c r="H74" s="117"/>
      <c r="I74" s="8"/>
      <c r="J74" s="244"/>
      <c r="K74" s="117"/>
      <c r="L74" s="244"/>
      <c r="M74" s="257"/>
      <c r="N74" s="156"/>
      <c r="O74" s="97"/>
      <c r="P74" s="117"/>
      <c r="Q74" s="95"/>
      <c r="R74" s="117"/>
      <c r="S74" s="117"/>
      <c r="T74" s="117"/>
      <c r="U74" s="147"/>
      <c r="V74" s="117"/>
      <c r="W74" s="147"/>
      <c r="X74" s="117"/>
      <c r="Y74" s="117"/>
      <c r="Z74" s="100"/>
      <c r="AA74" s="27"/>
      <c r="AB74" s="117"/>
      <c r="AC74" s="117"/>
      <c r="AD74" s="117"/>
      <c r="AE74" s="117"/>
      <c r="AF74" s="117"/>
      <c r="AG74" s="117"/>
      <c r="AH74" s="117"/>
      <c r="AI74" s="117"/>
      <c r="AJ74" s="117"/>
      <c r="AK74" s="117"/>
      <c r="AL74" s="117"/>
      <c r="AM74" s="117"/>
      <c r="AN74" s="117"/>
    </row>
    <row r="75" spans="1:40" ht="15" x14ac:dyDescent="0.2">
      <c r="A75" s="254" t="s">
        <v>197</v>
      </c>
      <c r="B75" s="117"/>
      <c r="C75" s="117"/>
      <c r="D75" s="185"/>
      <c r="E75" s="172"/>
      <c r="F75" s="250"/>
      <c r="G75" s="148"/>
      <c r="H75" s="117"/>
      <c r="I75" s="8"/>
      <c r="J75" s="244"/>
      <c r="K75" s="117"/>
      <c r="L75" s="244"/>
      <c r="M75" s="252"/>
      <c r="N75" s="253"/>
      <c r="O75" s="97"/>
      <c r="P75" s="117"/>
      <c r="Q75" s="95"/>
      <c r="R75" s="117"/>
      <c r="S75" s="117"/>
      <c r="T75" s="117"/>
      <c r="U75" s="147"/>
      <c r="V75" s="117"/>
      <c r="W75" s="147"/>
      <c r="X75" s="117"/>
      <c r="Y75" s="117"/>
      <c r="Z75" s="95"/>
      <c r="AA75" s="150"/>
      <c r="AB75" s="117"/>
      <c r="AC75" s="117"/>
      <c r="AD75" s="117"/>
      <c r="AE75" s="117"/>
      <c r="AF75" s="117"/>
      <c r="AG75" s="117"/>
      <c r="AH75" s="117"/>
      <c r="AI75" s="117"/>
      <c r="AJ75" s="117"/>
      <c r="AK75" s="117"/>
      <c r="AL75" s="117"/>
      <c r="AM75" s="117"/>
      <c r="AN75" s="117"/>
    </row>
    <row r="76" spans="1:40" ht="15" x14ac:dyDescent="0.2">
      <c r="A76" s="251" t="s">
        <v>197</v>
      </c>
      <c r="B76" s="117"/>
      <c r="C76" s="117"/>
      <c r="D76" s="185"/>
      <c r="E76" s="257"/>
      <c r="F76" s="157"/>
      <c r="G76" s="148"/>
      <c r="H76" s="117"/>
      <c r="I76" s="8"/>
      <c r="J76" s="244"/>
      <c r="K76" s="27"/>
      <c r="L76" s="244"/>
      <c r="M76" s="257"/>
      <c r="N76" s="258"/>
      <c r="O76" s="97"/>
      <c r="P76" s="117"/>
      <c r="Q76" s="95"/>
      <c r="R76" s="117"/>
      <c r="S76" s="117"/>
      <c r="T76" s="117"/>
      <c r="U76" s="147"/>
      <c r="V76" s="117"/>
      <c r="W76" s="147"/>
      <c r="X76" s="117"/>
      <c r="Y76" s="117"/>
      <c r="Z76" s="27"/>
      <c r="AA76" s="150"/>
      <c r="AB76" s="117"/>
      <c r="AC76" s="117"/>
      <c r="AD76" s="117"/>
      <c r="AE76" s="117"/>
      <c r="AF76" s="117"/>
      <c r="AG76" s="117"/>
      <c r="AH76" s="117"/>
      <c r="AI76" s="117"/>
      <c r="AJ76" s="117"/>
      <c r="AK76" s="117"/>
      <c r="AL76" s="117"/>
      <c r="AM76" s="117"/>
      <c r="AN76" s="117"/>
    </row>
    <row r="77" spans="1:40" ht="14.25" x14ac:dyDescent="0.2">
      <c r="A77" s="258" t="s">
        <v>197</v>
      </c>
      <c r="B77" s="117"/>
      <c r="C77" s="117"/>
      <c r="D77" s="185"/>
      <c r="E77" s="252"/>
      <c r="F77" s="254"/>
      <c r="G77" s="148"/>
      <c r="H77" s="117"/>
      <c r="I77" s="8"/>
      <c r="J77" s="244"/>
      <c r="K77" s="95"/>
      <c r="L77" s="244"/>
      <c r="M77" s="252"/>
      <c r="N77" s="254"/>
      <c r="O77" s="97"/>
      <c r="P77" s="117"/>
      <c r="Q77" s="95"/>
      <c r="R77" s="117"/>
      <c r="S77" s="117"/>
      <c r="T77" s="117"/>
      <c r="U77" s="147"/>
      <c r="V77" s="117"/>
      <c r="W77" s="147"/>
      <c r="X77" s="117"/>
      <c r="Y77" s="117"/>
      <c r="Z77" s="117"/>
      <c r="AA77" s="100"/>
      <c r="AB77" s="117"/>
      <c r="AC77" s="117"/>
      <c r="AD77" s="117"/>
      <c r="AE77" s="117"/>
      <c r="AF77" s="117"/>
      <c r="AG77" s="117"/>
      <c r="AH77" s="117"/>
      <c r="AI77" s="117"/>
      <c r="AJ77" s="117"/>
      <c r="AK77" s="117"/>
      <c r="AL77" s="117"/>
      <c r="AM77" s="117"/>
      <c r="AN77" s="117"/>
    </row>
    <row r="78" spans="1:40" ht="14.25" x14ac:dyDescent="0.2">
      <c r="A78" s="258" t="s">
        <v>197</v>
      </c>
      <c r="B78" s="117"/>
      <c r="C78" s="117"/>
      <c r="D78" s="185"/>
      <c r="E78" s="252"/>
      <c r="F78" s="254"/>
      <c r="G78" s="148"/>
      <c r="H78" s="117"/>
      <c r="I78" s="8"/>
      <c r="J78" s="244"/>
      <c r="K78" s="117"/>
      <c r="L78" s="244"/>
      <c r="M78" s="248"/>
      <c r="N78" s="250"/>
      <c r="O78" s="97"/>
      <c r="P78" s="117"/>
      <c r="Q78" s="95"/>
      <c r="R78" s="117"/>
      <c r="S78" s="117"/>
      <c r="T78" s="117"/>
      <c r="U78" s="147"/>
      <c r="V78" s="117"/>
      <c r="W78" s="147"/>
      <c r="X78" s="117"/>
      <c r="Y78" s="117"/>
      <c r="Z78" s="117"/>
      <c r="AA78" s="95"/>
      <c r="AB78" s="117"/>
      <c r="AC78" s="117"/>
      <c r="AD78" s="117"/>
      <c r="AE78" s="117"/>
      <c r="AF78" s="117"/>
      <c r="AG78" s="117"/>
      <c r="AH78" s="117"/>
      <c r="AI78" s="117"/>
      <c r="AJ78" s="117"/>
      <c r="AK78" s="117"/>
      <c r="AL78" s="117"/>
      <c r="AM78" s="117"/>
      <c r="AN78" s="117"/>
    </row>
    <row r="79" spans="1:40" ht="15" x14ac:dyDescent="0.2">
      <c r="A79" s="258" t="s">
        <v>197</v>
      </c>
      <c r="B79" s="117"/>
      <c r="C79" s="117"/>
      <c r="D79" s="185"/>
      <c r="E79" s="248"/>
      <c r="F79" s="248"/>
      <c r="G79" s="148"/>
      <c r="H79" s="117"/>
      <c r="I79" s="8"/>
      <c r="J79" s="244"/>
      <c r="K79" s="117"/>
      <c r="L79" s="244"/>
      <c r="M79" s="257"/>
      <c r="N79" s="157"/>
      <c r="O79" s="97"/>
      <c r="P79" s="117"/>
      <c r="Q79" s="95"/>
      <c r="R79" s="117"/>
      <c r="S79" s="117"/>
      <c r="T79" s="117"/>
      <c r="U79" s="147"/>
      <c r="V79" s="117"/>
      <c r="W79" s="147"/>
      <c r="X79" s="117"/>
      <c r="Y79" s="117"/>
      <c r="Z79" s="117"/>
      <c r="AA79" s="27"/>
      <c r="AB79" s="117"/>
      <c r="AC79" s="117"/>
      <c r="AD79" s="117"/>
      <c r="AE79" s="117"/>
      <c r="AF79" s="117"/>
      <c r="AG79" s="117"/>
      <c r="AH79" s="117"/>
      <c r="AI79" s="117"/>
      <c r="AJ79" s="117"/>
      <c r="AK79" s="117"/>
      <c r="AL79" s="117"/>
      <c r="AM79" s="117"/>
      <c r="AN79" s="117"/>
    </row>
    <row r="80" spans="1:40" ht="15" x14ac:dyDescent="0.2">
      <c r="A80" s="258" t="s">
        <v>197</v>
      </c>
      <c r="B80" s="117"/>
      <c r="C80" s="117"/>
      <c r="D80" s="185"/>
      <c r="E80" s="248"/>
      <c r="F80" s="251"/>
      <c r="G80" s="148"/>
      <c r="H80" s="117"/>
      <c r="I80" s="8"/>
      <c r="J80" s="244"/>
      <c r="K80" s="117"/>
      <c r="L80" s="244"/>
      <c r="M80" s="172"/>
      <c r="N80" s="192"/>
      <c r="O80" s="97"/>
      <c r="P80" s="117"/>
      <c r="Q80" s="95"/>
      <c r="R80" s="117"/>
      <c r="S80" s="117"/>
      <c r="T80" s="117"/>
      <c r="U80" s="147"/>
      <c r="V80" s="117"/>
      <c r="W80" s="147"/>
      <c r="X80" s="117"/>
      <c r="Y80" s="117"/>
      <c r="Z80" s="117"/>
      <c r="AA80" s="27"/>
      <c r="AB80" s="117"/>
      <c r="AC80" s="117"/>
      <c r="AD80" s="117"/>
      <c r="AE80" s="117"/>
      <c r="AF80" s="117"/>
      <c r="AG80" s="117"/>
      <c r="AH80" s="117"/>
      <c r="AI80" s="117"/>
      <c r="AJ80" s="117"/>
      <c r="AK80" s="117"/>
      <c r="AL80" s="117"/>
      <c r="AM80" s="117"/>
      <c r="AN80" s="117"/>
    </row>
    <row r="81" spans="1:40" ht="15" x14ac:dyDescent="0.2">
      <c r="A81" s="258" t="s">
        <v>197</v>
      </c>
      <c r="B81" s="117"/>
      <c r="C81" s="117"/>
      <c r="D81" s="185"/>
      <c r="E81" s="257"/>
      <c r="F81" s="258"/>
      <c r="G81" s="148"/>
      <c r="H81" s="117"/>
      <c r="I81" s="8"/>
      <c r="J81" s="244"/>
      <c r="K81" s="27"/>
      <c r="L81" s="244"/>
      <c r="M81" s="172"/>
      <c r="N81" s="192"/>
      <c r="O81" s="97"/>
      <c r="P81" s="117"/>
      <c r="Q81" s="95"/>
      <c r="R81" s="117"/>
      <c r="S81" s="117"/>
      <c r="T81" s="117"/>
      <c r="U81" s="147"/>
      <c r="V81" s="117"/>
      <c r="W81" s="147"/>
      <c r="X81" s="117"/>
      <c r="Y81" s="117"/>
      <c r="Z81" s="117"/>
      <c r="AA81" s="100"/>
      <c r="AB81" s="117"/>
      <c r="AC81" s="117"/>
      <c r="AD81" s="117"/>
      <c r="AE81" s="117"/>
      <c r="AF81" s="117"/>
      <c r="AG81" s="117"/>
      <c r="AH81" s="117"/>
      <c r="AI81" s="117"/>
      <c r="AJ81" s="117"/>
      <c r="AK81" s="117"/>
      <c r="AL81" s="117"/>
      <c r="AM81" s="117"/>
      <c r="AN81" s="117"/>
    </row>
    <row r="82" spans="1:40" ht="15" x14ac:dyDescent="0.2">
      <c r="A82" s="258" t="s">
        <v>197</v>
      </c>
      <c r="B82" s="117"/>
      <c r="C82" s="117"/>
      <c r="D82" s="185"/>
      <c r="E82" s="257"/>
      <c r="F82" s="156"/>
      <c r="G82" s="148"/>
      <c r="H82" s="117"/>
      <c r="I82" s="8"/>
      <c r="J82" s="244"/>
      <c r="K82" s="97"/>
      <c r="L82" s="244"/>
      <c r="M82" s="172"/>
      <c r="N82" s="250"/>
      <c r="O82" s="97"/>
      <c r="P82" s="117"/>
      <c r="Q82" s="95"/>
      <c r="R82" s="117"/>
      <c r="S82" s="117"/>
      <c r="T82" s="117"/>
      <c r="U82" s="147"/>
      <c r="V82" s="117"/>
      <c r="W82" s="147"/>
      <c r="X82" s="117"/>
      <c r="Y82" s="117"/>
      <c r="Z82" s="117"/>
      <c r="AA82" s="95"/>
      <c r="AB82" s="117"/>
      <c r="AC82" s="117"/>
      <c r="AD82" s="117"/>
      <c r="AE82" s="117"/>
      <c r="AF82" s="117"/>
      <c r="AG82" s="117"/>
      <c r="AH82" s="117"/>
      <c r="AI82" s="117"/>
      <c r="AJ82" s="117"/>
      <c r="AK82" s="117"/>
      <c r="AL82" s="117"/>
      <c r="AM82" s="117"/>
      <c r="AN82" s="117"/>
    </row>
    <row r="83" spans="1:40" ht="15" x14ac:dyDescent="0.2">
      <c r="A83" s="253" t="s">
        <v>197</v>
      </c>
      <c r="B83" s="117"/>
      <c r="C83" s="117"/>
      <c r="D83" s="185"/>
      <c r="E83" s="257"/>
      <c r="F83" s="156"/>
      <c r="G83" s="148"/>
      <c r="H83" s="117"/>
      <c r="I83" s="8"/>
      <c r="J83" s="244"/>
      <c r="K83" s="27"/>
      <c r="L83" s="244"/>
      <c r="M83" s="172"/>
      <c r="N83" s="258"/>
      <c r="O83" s="97"/>
      <c r="P83" s="117"/>
      <c r="Q83" s="95"/>
      <c r="R83" s="117"/>
      <c r="S83" s="117"/>
      <c r="T83" s="117"/>
      <c r="U83" s="147"/>
      <c r="V83" s="117"/>
      <c r="W83" s="147"/>
      <c r="X83" s="117"/>
      <c r="Y83" s="117"/>
      <c r="Z83" s="117"/>
      <c r="AA83" s="96"/>
      <c r="AB83" s="117"/>
      <c r="AC83" s="117"/>
      <c r="AD83" s="117"/>
      <c r="AE83" s="117"/>
      <c r="AF83" s="117"/>
      <c r="AG83" s="117"/>
      <c r="AH83" s="117"/>
      <c r="AI83" s="117"/>
      <c r="AJ83" s="117"/>
      <c r="AK83" s="117"/>
      <c r="AL83" s="117"/>
      <c r="AM83" s="117"/>
      <c r="AN83" s="117"/>
    </row>
    <row r="84" spans="1:40" ht="15" x14ac:dyDescent="0.2">
      <c r="A84" s="253" t="s">
        <v>197</v>
      </c>
      <c r="B84" s="117"/>
      <c r="C84" s="117"/>
      <c r="D84" s="185"/>
      <c r="E84" s="248"/>
      <c r="F84" s="248"/>
      <c r="G84" s="148"/>
      <c r="H84" s="117"/>
      <c r="I84" s="8"/>
      <c r="J84" s="244"/>
      <c r="K84" s="27"/>
      <c r="L84" s="244"/>
      <c r="M84" s="257"/>
      <c r="N84" s="156"/>
      <c r="O84" s="97"/>
      <c r="P84" s="117"/>
      <c r="Q84" s="95"/>
      <c r="R84" s="117"/>
      <c r="S84" s="117"/>
      <c r="T84" s="117"/>
      <c r="U84" s="147"/>
      <c r="V84" s="117"/>
      <c r="W84" s="147"/>
      <c r="X84" s="117"/>
      <c r="Y84" s="117"/>
      <c r="Z84" s="117"/>
      <c r="AA84" s="27"/>
      <c r="AB84" s="117"/>
      <c r="AC84" s="117"/>
      <c r="AD84" s="117"/>
      <c r="AE84" s="117"/>
      <c r="AF84" s="117"/>
      <c r="AG84" s="117"/>
      <c r="AH84" s="117"/>
      <c r="AI84" s="117"/>
      <c r="AJ84" s="117"/>
      <c r="AK84" s="117"/>
      <c r="AL84" s="117"/>
      <c r="AM84" s="117"/>
      <c r="AN84" s="117"/>
    </row>
    <row r="85" spans="1:40" ht="15" x14ac:dyDescent="0.2">
      <c r="A85" s="252" t="s">
        <v>197</v>
      </c>
      <c r="B85" s="117"/>
      <c r="C85" s="117"/>
      <c r="D85" s="185"/>
      <c r="E85" s="257"/>
      <c r="F85" s="157"/>
      <c r="G85" s="170"/>
      <c r="H85" s="117"/>
      <c r="I85" s="8"/>
      <c r="J85" s="244"/>
      <c r="K85" s="117"/>
      <c r="L85" s="244"/>
      <c r="M85" s="257"/>
      <c r="N85" s="157"/>
      <c r="O85" s="97"/>
      <c r="P85" s="117"/>
      <c r="Q85" s="95"/>
      <c r="R85" s="117"/>
      <c r="S85" s="117"/>
      <c r="T85" s="117"/>
      <c r="U85" s="147"/>
      <c r="V85" s="117"/>
      <c r="W85" s="147"/>
      <c r="X85" s="117"/>
      <c r="Y85" s="117"/>
      <c r="Z85" s="117"/>
      <c r="AA85" s="27"/>
      <c r="AB85" s="117"/>
      <c r="AC85" s="117"/>
      <c r="AD85" s="117"/>
      <c r="AE85" s="117"/>
      <c r="AF85" s="117"/>
      <c r="AG85" s="117"/>
      <c r="AH85" s="117"/>
      <c r="AI85" s="117"/>
      <c r="AJ85" s="117"/>
      <c r="AK85" s="117"/>
      <c r="AL85" s="117"/>
      <c r="AM85" s="117"/>
      <c r="AN85" s="117"/>
    </row>
    <row r="86" spans="1:40" ht="14.25" x14ac:dyDescent="0.2">
      <c r="A86" s="252" t="s">
        <v>197</v>
      </c>
      <c r="B86" s="117"/>
      <c r="C86" s="117"/>
      <c r="D86" s="185"/>
      <c r="E86" s="252"/>
      <c r="F86" s="254"/>
      <c r="G86" s="148"/>
      <c r="H86" s="117"/>
      <c r="I86" s="8"/>
      <c r="J86" s="244"/>
      <c r="K86" s="117"/>
      <c r="L86" s="244"/>
      <c r="M86" s="252"/>
      <c r="N86" s="258"/>
      <c r="O86" s="97"/>
      <c r="P86" s="117"/>
      <c r="Q86" s="95"/>
      <c r="R86" s="117"/>
      <c r="S86" s="117"/>
      <c r="T86" s="117"/>
      <c r="U86" s="147"/>
      <c r="V86" s="117"/>
      <c r="W86" s="147"/>
      <c r="X86" s="117"/>
      <c r="Y86" s="117"/>
      <c r="Z86" s="117"/>
      <c r="AA86" s="100"/>
      <c r="AB86" s="117"/>
      <c r="AC86" s="117"/>
      <c r="AD86" s="117"/>
      <c r="AE86" s="117"/>
      <c r="AF86" s="117"/>
      <c r="AG86" s="117"/>
      <c r="AH86" s="117"/>
      <c r="AI86" s="117"/>
      <c r="AJ86" s="117"/>
      <c r="AK86" s="117"/>
      <c r="AL86" s="117"/>
      <c r="AM86" s="117"/>
      <c r="AN86" s="117"/>
    </row>
    <row r="87" spans="1:40" ht="14.25" x14ac:dyDescent="0.2">
      <c r="A87" s="253" t="s">
        <v>197</v>
      </c>
      <c r="B87" s="117"/>
      <c r="C87" s="117"/>
      <c r="D87" s="185"/>
      <c r="E87" s="118"/>
      <c r="F87" s="108"/>
      <c r="G87" s="148"/>
      <c r="H87" s="117"/>
      <c r="I87" s="8"/>
      <c r="J87" s="244"/>
      <c r="K87" s="27"/>
      <c r="L87" s="244"/>
      <c r="M87" s="255"/>
      <c r="N87" s="248"/>
      <c r="O87" s="97"/>
      <c r="P87" s="117"/>
      <c r="Q87" s="95"/>
      <c r="R87" s="117"/>
      <c r="S87" s="117"/>
      <c r="T87" s="117"/>
      <c r="U87" s="147"/>
      <c r="V87" s="117"/>
      <c r="W87" s="147"/>
      <c r="X87" s="117"/>
      <c r="Y87" s="117"/>
      <c r="Z87" s="117"/>
      <c r="AA87" s="27"/>
      <c r="AB87" s="117"/>
      <c r="AC87" s="117"/>
      <c r="AD87" s="117"/>
      <c r="AE87" s="117"/>
      <c r="AF87" s="117"/>
      <c r="AG87" s="117"/>
      <c r="AH87" s="117"/>
      <c r="AI87" s="117"/>
      <c r="AJ87" s="117"/>
      <c r="AK87" s="117"/>
      <c r="AL87" s="117"/>
      <c r="AM87" s="117"/>
      <c r="AN87" s="117"/>
    </row>
    <row r="88" spans="1:40" ht="14.25" x14ac:dyDescent="0.2">
      <c r="A88" s="254" t="s">
        <v>197</v>
      </c>
      <c r="B88" s="117"/>
      <c r="C88" s="117"/>
      <c r="D88" s="185"/>
      <c r="E88" s="118"/>
      <c r="F88" s="108"/>
      <c r="G88" s="170"/>
      <c r="H88" s="117"/>
      <c r="I88" s="8"/>
      <c r="J88" s="244"/>
      <c r="K88" s="27"/>
      <c r="L88" s="244"/>
      <c r="M88" s="252"/>
      <c r="N88" s="253"/>
      <c r="O88" s="97"/>
      <c r="P88" s="117"/>
      <c r="Q88" s="95"/>
      <c r="R88" s="117"/>
      <c r="S88" s="117"/>
      <c r="T88" s="117"/>
      <c r="U88" s="147"/>
      <c r="V88" s="117"/>
      <c r="W88" s="147"/>
      <c r="X88" s="117"/>
      <c r="Y88" s="117"/>
      <c r="Z88" s="117"/>
      <c r="AA88" s="27"/>
      <c r="AB88" s="117"/>
      <c r="AC88" s="117"/>
      <c r="AD88" s="117"/>
      <c r="AE88" s="117"/>
      <c r="AF88" s="117"/>
      <c r="AG88" s="117"/>
      <c r="AH88" s="117"/>
      <c r="AI88" s="117"/>
      <c r="AJ88" s="117"/>
      <c r="AK88" s="117"/>
      <c r="AL88" s="117"/>
      <c r="AM88" s="117"/>
      <c r="AN88" s="117"/>
    </row>
    <row r="89" spans="1:40" ht="14.25" x14ac:dyDescent="0.2">
      <c r="A89" s="254" t="s">
        <v>197</v>
      </c>
      <c r="B89" s="117"/>
      <c r="C89" s="117"/>
      <c r="D89" s="185"/>
      <c r="E89" s="118"/>
      <c r="F89" s="108"/>
      <c r="G89" s="170"/>
      <c r="H89" s="117"/>
      <c r="I89" s="8"/>
      <c r="J89" s="244"/>
      <c r="K89" s="27"/>
      <c r="L89" s="244"/>
      <c r="M89" s="252"/>
      <c r="N89" s="254"/>
      <c r="O89" s="97"/>
      <c r="P89" s="117"/>
      <c r="Q89" s="95"/>
      <c r="R89" s="117"/>
      <c r="S89" s="117"/>
      <c r="T89" s="117"/>
      <c r="U89" s="147"/>
      <c r="V89" s="117"/>
      <c r="W89" s="147"/>
      <c r="X89" s="117"/>
      <c r="Y89" s="117"/>
      <c r="Z89" s="117"/>
      <c r="AA89" s="95"/>
      <c r="AB89" s="117"/>
      <c r="AC89" s="117"/>
      <c r="AD89" s="117"/>
      <c r="AE89" s="117"/>
      <c r="AF89" s="117"/>
      <c r="AG89" s="117"/>
      <c r="AH89" s="117"/>
      <c r="AI89" s="117"/>
      <c r="AJ89" s="117"/>
      <c r="AK89" s="117"/>
      <c r="AL89" s="117"/>
      <c r="AM89" s="117"/>
      <c r="AN89" s="117"/>
    </row>
    <row r="90" spans="1:40" ht="14.25" x14ac:dyDescent="0.2">
      <c r="A90" s="254" t="s">
        <v>197</v>
      </c>
      <c r="B90" s="117"/>
      <c r="C90" s="117"/>
      <c r="D90" s="185"/>
      <c r="E90" s="118"/>
      <c r="F90" s="108"/>
      <c r="G90" s="170"/>
      <c r="H90" s="117"/>
      <c r="I90" s="8"/>
      <c r="J90" s="244"/>
      <c r="K90" s="27"/>
      <c r="L90" s="244"/>
      <c r="M90" s="255"/>
      <c r="N90" s="248"/>
      <c r="O90" s="97"/>
      <c r="P90" s="117"/>
      <c r="Q90" s="95"/>
      <c r="R90" s="117"/>
      <c r="S90" s="117"/>
      <c r="T90" s="117"/>
      <c r="U90" s="147"/>
      <c r="V90" s="117"/>
      <c r="W90" s="147"/>
      <c r="X90" s="117"/>
      <c r="Y90" s="117"/>
      <c r="Z90" s="117"/>
      <c r="AA90" s="95"/>
      <c r="AB90" s="117"/>
      <c r="AC90" s="117"/>
      <c r="AD90" s="117"/>
      <c r="AE90" s="117"/>
      <c r="AF90" s="117"/>
      <c r="AG90" s="117"/>
      <c r="AH90" s="117"/>
      <c r="AI90" s="117"/>
      <c r="AJ90" s="117"/>
      <c r="AK90" s="117"/>
      <c r="AL90" s="117"/>
      <c r="AM90" s="117"/>
      <c r="AN90" s="117"/>
    </row>
    <row r="91" spans="1:40" ht="14.25" x14ac:dyDescent="0.2">
      <c r="A91" s="254" t="s">
        <v>197</v>
      </c>
      <c r="B91" s="117"/>
      <c r="C91" s="117"/>
      <c r="D91" s="185"/>
      <c r="E91" s="118"/>
      <c r="F91" s="108"/>
      <c r="G91" s="170"/>
      <c r="H91" s="117"/>
      <c r="I91" s="8"/>
      <c r="J91" s="8"/>
      <c r="K91" s="27"/>
      <c r="L91" s="109"/>
      <c r="O91" s="97"/>
      <c r="P91" s="117"/>
      <c r="Q91" s="95"/>
      <c r="R91" s="117"/>
      <c r="S91" s="117"/>
      <c r="T91" s="117"/>
      <c r="U91" s="147"/>
      <c r="V91" s="117"/>
      <c r="W91" s="147"/>
      <c r="X91" s="117"/>
      <c r="Y91" s="117"/>
      <c r="Z91" s="117"/>
      <c r="AA91" s="95"/>
      <c r="AB91" s="117"/>
      <c r="AC91" s="117"/>
      <c r="AD91" s="117"/>
      <c r="AE91" s="117"/>
      <c r="AF91" s="117"/>
      <c r="AG91" s="117"/>
      <c r="AH91" s="117"/>
      <c r="AI91" s="117"/>
      <c r="AJ91" s="117"/>
      <c r="AK91" s="117"/>
      <c r="AL91" s="117"/>
      <c r="AM91" s="117"/>
      <c r="AN91" s="117"/>
    </row>
    <row r="92" spans="1:40" ht="14.25" x14ac:dyDescent="0.2">
      <c r="A92" s="254" t="s">
        <v>197</v>
      </c>
      <c r="B92" s="117"/>
      <c r="C92" s="117"/>
      <c r="D92" s="185"/>
      <c r="E92" s="118"/>
      <c r="F92" s="108"/>
      <c r="G92" s="170"/>
      <c r="H92" s="117"/>
      <c r="I92" s="8"/>
      <c r="J92" s="8"/>
      <c r="K92" s="27"/>
      <c r="L92" s="109"/>
      <c r="O92" s="97"/>
      <c r="P92" s="117"/>
      <c r="Q92" s="95"/>
      <c r="R92" s="117"/>
      <c r="S92" s="117"/>
      <c r="T92" s="117"/>
      <c r="U92" s="147"/>
      <c r="V92" s="117"/>
      <c r="W92" s="147"/>
      <c r="X92" s="117"/>
      <c r="Y92" s="117"/>
      <c r="Z92" s="117"/>
      <c r="AA92" s="96"/>
      <c r="AB92" s="117"/>
      <c r="AC92" s="117"/>
      <c r="AD92" s="117"/>
      <c r="AE92" s="117"/>
      <c r="AF92" s="117"/>
      <c r="AG92" s="117"/>
      <c r="AH92" s="117"/>
      <c r="AI92" s="117"/>
      <c r="AJ92" s="117"/>
      <c r="AK92" s="117"/>
      <c r="AL92" s="117"/>
      <c r="AM92" s="117"/>
      <c r="AN92" s="117"/>
    </row>
    <row r="93" spans="1:40" ht="14.25" x14ac:dyDescent="0.2">
      <c r="A93" s="254" t="s">
        <v>197</v>
      </c>
      <c r="B93" s="117"/>
      <c r="C93" s="117"/>
      <c r="D93" s="185"/>
      <c r="E93" s="118"/>
      <c r="F93" s="108"/>
      <c r="G93" s="170"/>
      <c r="H93" s="117"/>
      <c r="I93" s="8"/>
      <c r="J93" s="8"/>
      <c r="K93" s="27"/>
      <c r="L93" s="109"/>
      <c r="O93" s="97"/>
      <c r="P93" s="117"/>
      <c r="Q93" s="95"/>
      <c r="R93" s="117"/>
      <c r="S93" s="117"/>
      <c r="T93" s="117"/>
      <c r="U93" s="147"/>
      <c r="V93" s="117"/>
      <c r="W93" s="147"/>
      <c r="X93" s="117"/>
      <c r="Y93" s="117"/>
      <c r="Z93" s="117"/>
      <c r="AA93" s="100"/>
      <c r="AB93" s="117"/>
      <c r="AC93" s="117"/>
      <c r="AD93" s="117"/>
      <c r="AE93" s="117"/>
      <c r="AF93" s="117"/>
      <c r="AG93" s="117"/>
      <c r="AH93" s="117"/>
      <c r="AI93" s="117"/>
      <c r="AJ93" s="117"/>
      <c r="AK93" s="117"/>
      <c r="AL93" s="117"/>
      <c r="AM93" s="117"/>
      <c r="AN93" s="117"/>
    </row>
    <row r="94" spans="1:40" ht="14.25" x14ac:dyDescent="0.2">
      <c r="A94" s="254" t="s">
        <v>197</v>
      </c>
      <c r="B94" s="117"/>
      <c r="C94" s="117"/>
      <c r="D94" s="185"/>
      <c r="E94" s="118"/>
      <c r="F94" s="108"/>
      <c r="G94" s="148"/>
      <c r="H94" s="117"/>
      <c r="I94" s="8"/>
      <c r="J94" s="8"/>
      <c r="K94" s="27"/>
      <c r="L94" s="109"/>
      <c r="O94" s="97"/>
      <c r="P94" s="117"/>
      <c r="Q94" s="95"/>
      <c r="R94" s="117"/>
      <c r="S94" s="117"/>
      <c r="T94" s="117"/>
      <c r="U94" s="147"/>
      <c r="V94" s="117"/>
      <c r="W94" s="147"/>
      <c r="X94" s="117"/>
      <c r="Y94" s="117"/>
      <c r="Z94" s="117"/>
      <c r="AA94" s="100"/>
      <c r="AB94" s="117"/>
      <c r="AC94" s="117"/>
      <c r="AD94" s="117"/>
      <c r="AE94" s="117"/>
      <c r="AF94" s="117"/>
      <c r="AG94" s="117"/>
      <c r="AH94" s="117"/>
      <c r="AI94" s="117"/>
      <c r="AJ94" s="117"/>
      <c r="AK94" s="117"/>
      <c r="AL94" s="117"/>
      <c r="AM94" s="117"/>
      <c r="AN94" s="117"/>
    </row>
    <row r="95" spans="1:40" ht="14.25" x14ac:dyDescent="0.2">
      <c r="A95" s="254" t="s">
        <v>197</v>
      </c>
      <c r="B95" s="117"/>
      <c r="C95" s="117"/>
      <c r="D95" s="185"/>
      <c r="E95" s="118"/>
      <c r="F95" s="108"/>
      <c r="G95" s="148"/>
      <c r="H95" s="117"/>
      <c r="I95" s="8"/>
      <c r="J95" s="8"/>
      <c r="K95" s="27"/>
      <c r="L95" s="109"/>
      <c r="O95" s="97"/>
      <c r="P95" s="117"/>
      <c r="Q95" s="95"/>
      <c r="R95" s="117"/>
      <c r="S95" s="117"/>
      <c r="T95" s="117"/>
      <c r="U95" s="147"/>
      <c r="V95" s="117"/>
      <c r="W95" s="147"/>
      <c r="X95" s="117"/>
      <c r="Y95" s="117"/>
      <c r="Z95" s="117"/>
      <c r="AA95" s="27"/>
      <c r="AB95" s="117"/>
      <c r="AC95" s="117"/>
      <c r="AD95" s="117"/>
      <c r="AE95" s="117"/>
      <c r="AF95" s="117"/>
      <c r="AG95" s="117"/>
      <c r="AH95" s="117"/>
      <c r="AI95" s="117"/>
      <c r="AJ95" s="117"/>
      <c r="AK95" s="117"/>
      <c r="AL95" s="117"/>
      <c r="AM95" s="117"/>
      <c r="AN95" s="117"/>
    </row>
    <row r="96" spans="1:40" x14ac:dyDescent="0.2">
      <c r="A96" s="248" t="s">
        <v>197</v>
      </c>
      <c r="B96" s="117"/>
      <c r="C96" s="117"/>
      <c r="D96" s="185"/>
      <c r="E96" s="118"/>
      <c r="F96" s="108"/>
      <c r="G96" s="148"/>
      <c r="H96" s="117"/>
      <c r="I96" s="8"/>
      <c r="J96" s="8"/>
      <c r="K96" s="27"/>
      <c r="L96" s="109"/>
      <c r="O96" s="97"/>
      <c r="P96" s="117"/>
      <c r="Q96" s="95"/>
      <c r="R96" s="117"/>
      <c r="S96" s="117"/>
      <c r="T96" s="117"/>
      <c r="U96" s="147"/>
      <c r="V96" s="117"/>
      <c r="W96" s="147"/>
      <c r="X96" s="117"/>
      <c r="Y96" s="117"/>
      <c r="Z96" s="117"/>
      <c r="AA96" s="117"/>
      <c r="AB96" s="117"/>
      <c r="AC96" s="117"/>
      <c r="AD96" s="117"/>
      <c r="AE96" s="117"/>
      <c r="AF96" s="117"/>
      <c r="AG96" s="117"/>
      <c r="AH96" s="117"/>
      <c r="AI96" s="117"/>
      <c r="AJ96" s="117"/>
      <c r="AK96" s="117"/>
      <c r="AL96" s="117"/>
      <c r="AM96" s="117"/>
      <c r="AN96" s="117"/>
    </row>
    <row r="97" spans="1:40" x14ac:dyDescent="0.2">
      <c r="A97" s="248" t="s">
        <v>197</v>
      </c>
      <c r="B97" s="117"/>
      <c r="C97" s="117"/>
      <c r="D97" s="185"/>
      <c r="E97" s="118"/>
      <c r="F97" s="108"/>
      <c r="G97" s="27"/>
      <c r="H97" s="106"/>
      <c r="I97" s="8"/>
      <c r="J97" s="8"/>
      <c r="K97" s="27"/>
      <c r="L97" s="109"/>
      <c r="O97" s="97"/>
      <c r="P97" s="117"/>
      <c r="Q97" s="95"/>
      <c r="R97" s="117"/>
      <c r="S97" s="117"/>
      <c r="T97" s="117"/>
      <c r="U97" s="147"/>
      <c r="V97" s="117"/>
      <c r="W97" s="147"/>
      <c r="X97" s="117"/>
      <c r="Y97" s="117"/>
      <c r="Z97" s="117"/>
      <c r="AA97" s="27"/>
      <c r="AB97" s="117"/>
      <c r="AC97" s="117"/>
      <c r="AD97" s="117"/>
      <c r="AE97" s="117"/>
      <c r="AF97" s="117"/>
      <c r="AG97" s="117"/>
      <c r="AH97" s="117"/>
      <c r="AI97" s="117"/>
      <c r="AJ97" s="117"/>
      <c r="AK97" s="117"/>
      <c r="AL97" s="117"/>
      <c r="AM97" s="117"/>
      <c r="AN97" s="117"/>
    </row>
    <row r="98" spans="1:40" x14ac:dyDescent="0.2">
      <c r="A98" s="248" t="s">
        <v>197</v>
      </c>
      <c r="B98" s="117"/>
      <c r="C98" s="117"/>
      <c r="D98" s="185"/>
      <c r="F98" s="108"/>
      <c r="G98" s="27"/>
      <c r="H98" s="106"/>
      <c r="I98" s="8"/>
      <c r="J98" s="8"/>
      <c r="K98" s="117"/>
      <c r="L98" s="109"/>
      <c r="O98" s="97"/>
      <c r="P98" s="117"/>
      <c r="Q98" s="95"/>
      <c r="R98" s="117"/>
      <c r="S98" s="117"/>
      <c r="T98" s="117"/>
      <c r="U98" s="147"/>
      <c r="V98" s="117"/>
      <c r="W98" s="147"/>
      <c r="X98" s="117"/>
      <c r="Y98" s="117"/>
      <c r="Z98" s="117"/>
      <c r="AA98" s="100"/>
      <c r="AB98" s="117"/>
      <c r="AC98" s="117"/>
      <c r="AD98" s="117"/>
      <c r="AE98" s="117"/>
      <c r="AF98" s="117"/>
      <c r="AG98" s="117"/>
      <c r="AH98" s="117"/>
      <c r="AI98" s="117"/>
      <c r="AJ98" s="117"/>
      <c r="AK98" s="117"/>
      <c r="AL98" s="117"/>
      <c r="AM98" s="117"/>
      <c r="AN98" s="117"/>
    </row>
    <row r="99" spans="1:40" x14ac:dyDescent="0.2">
      <c r="A99" s="248" t="s">
        <v>197</v>
      </c>
      <c r="B99" s="117"/>
      <c r="C99" s="117"/>
      <c r="D99" s="185"/>
      <c r="F99" s="108"/>
      <c r="G99" s="27"/>
      <c r="H99" s="106"/>
      <c r="I99" s="8"/>
      <c r="J99" s="8"/>
      <c r="K99" s="27"/>
      <c r="L99" s="109"/>
      <c r="O99" s="97"/>
      <c r="P99" s="117"/>
      <c r="Q99" s="95"/>
      <c r="R99" s="117"/>
      <c r="S99" s="117"/>
      <c r="T99" s="117"/>
      <c r="U99" s="147"/>
      <c r="V99" s="117"/>
      <c r="W99" s="147"/>
      <c r="X99" s="117"/>
      <c r="Y99" s="117"/>
      <c r="Z99" s="117"/>
      <c r="AA99" s="96"/>
      <c r="AB99" s="117"/>
      <c r="AC99" s="117"/>
      <c r="AD99" s="117"/>
      <c r="AE99" s="117"/>
      <c r="AF99" s="117"/>
      <c r="AG99" s="117"/>
      <c r="AH99" s="117"/>
      <c r="AI99" s="117"/>
      <c r="AJ99" s="117"/>
      <c r="AK99" s="117"/>
      <c r="AL99" s="117"/>
      <c r="AM99" s="117"/>
      <c r="AN99" s="117"/>
    </row>
    <row r="100" spans="1:40" x14ac:dyDescent="0.2">
      <c r="A100" s="258" t="s">
        <v>197</v>
      </c>
      <c r="B100" s="117"/>
      <c r="C100" s="117"/>
      <c r="D100" s="185"/>
      <c r="F100" s="108"/>
      <c r="G100" s="27"/>
      <c r="H100" s="106"/>
      <c r="I100" s="8"/>
      <c r="J100" s="8"/>
      <c r="K100" s="27"/>
      <c r="L100" s="117"/>
      <c r="O100" s="97"/>
      <c r="P100" s="117"/>
      <c r="Q100" s="95"/>
      <c r="R100" s="117"/>
      <c r="S100" s="117"/>
      <c r="T100" s="117"/>
      <c r="U100" s="147"/>
      <c r="V100" s="117"/>
      <c r="W100" s="147"/>
      <c r="X100" s="117"/>
      <c r="Y100" s="117"/>
      <c r="Z100" s="117"/>
      <c r="AA100" s="100"/>
      <c r="AB100" s="117"/>
      <c r="AC100" s="117"/>
      <c r="AD100" s="117"/>
      <c r="AE100" s="117"/>
      <c r="AF100" s="117"/>
      <c r="AG100" s="117"/>
      <c r="AH100" s="117"/>
      <c r="AI100" s="117"/>
      <c r="AJ100" s="117"/>
      <c r="AK100" s="117"/>
      <c r="AL100" s="117"/>
      <c r="AM100" s="117"/>
      <c r="AN100" s="117"/>
    </row>
    <row r="101" spans="1:40" x14ac:dyDescent="0.2">
      <c r="A101" s="258" t="s">
        <v>197</v>
      </c>
      <c r="B101" s="117"/>
      <c r="C101" s="117"/>
      <c r="D101" s="185"/>
      <c r="F101" s="108"/>
      <c r="G101" s="27"/>
      <c r="H101" s="106"/>
      <c r="I101" s="8"/>
      <c r="J101" s="8"/>
      <c r="K101" s="27"/>
      <c r="L101" s="117"/>
      <c r="O101" s="97"/>
      <c r="P101" s="27"/>
      <c r="Q101" s="95"/>
      <c r="R101" s="117"/>
      <c r="S101" s="117"/>
      <c r="T101" s="27"/>
      <c r="U101" s="147"/>
      <c r="V101" s="117"/>
      <c r="W101" s="147"/>
      <c r="X101" s="117"/>
      <c r="Y101" s="117"/>
      <c r="Z101" s="117"/>
      <c r="AA101" s="117"/>
      <c r="AB101" s="117"/>
      <c r="AC101" s="117"/>
      <c r="AD101" s="117"/>
      <c r="AE101" s="117"/>
      <c r="AF101" s="117"/>
      <c r="AG101" s="117"/>
      <c r="AH101" s="117"/>
      <c r="AI101" s="117"/>
      <c r="AJ101" s="117"/>
      <c r="AK101" s="117"/>
      <c r="AL101" s="117"/>
      <c r="AM101" s="117"/>
      <c r="AN101" s="117"/>
    </row>
    <row r="102" spans="1:40" x14ac:dyDescent="0.2">
      <c r="A102" s="258" t="s">
        <v>197</v>
      </c>
      <c r="B102" s="117"/>
      <c r="C102" s="117"/>
      <c r="D102" s="185"/>
      <c r="F102" s="108"/>
      <c r="G102" s="27"/>
      <c r="H102" s="106"/>
      <c r="I102" s="8"/>
      <c r="J102" s="83"/>
      <c r="K102" s="27"/>
      <c r="L102" s="27"/>
      <c r="O102" s="97"/>
      <c r="P102" s="117"/>
      <c r="Q102" s="95"/>
      <c r="R102" s="27"/>
      <c r="S102" s="117"/>
      <c r="T102" s="117"/>
      <c r="U102" s="147"/>
      <c r="V102" s="27"/>
      <c r="W102" s="147"/>
      <c r="X102" s="27"/>
      <c r="Y102" s="117"/>
      <c r="Z102" s="27"/>
      <c r="AA102" s="27"/>
      <c r="AB102" s="27"/>
      <c r="AC102" s="117"/>
      <c r="AD102" s="117"/>
      <c r="AE102" s="117"/>
      <c r="AF102" s="117"/>
      <c r="AG102" s="117"/>
      <c r="AH102" s="117"/>
      <c r="AI102" s="117"/>
      <c r="AJ102" s="117"/>
      <c r="AK102" s="117"/>
      <c r="AL102" s="117"/>
      <c r="AM102" s="117"/>
      <c r="AN102" s="117"/>
    </row>
    <row r="103" spans="1:40" x14ac:dyDescent="0.2">
      <c r="A103" s="258" t="s">
        <v>197</v>
      </c>
      <c r="B103" s="117"/>
      <c r="C103" s="117"/>
      <c r="D103" s="185"/>
      <c r="F103" s="108"/>
      <c r="G103" s="27"/>
      <c r="H103" s="106"/>
      <c r="I103" s="8"/>
      <c r="J103" s="83"/>
      <c r="K103" s="27"/>
      <c r="L103" s="117"/>
      <c r="O103" s="97"/>
      <c r="P103" s="117"/>
      <c r="Q103" s="95"/>
      <c r="R103" s="117"/>
      <c r="S103" s="117"/>
      <c r="T103" s="117"/>
      <c r="U103" s="147"/>
      <c r="V103" s="117"/>
      <c r="W103" s="147"/>
      <c r="X103" s="117"/>
      <c r="Y103" s="117"/>
      <c r="Z103" s="117"/>
      <c r="AA103" s="27"/>
      <c r="AB103" s="117"/>
      <c r="AC103" s="117"/>
      <c r="AD103" s="117"/>
      <c r="AE103" s="117"/>
      <c r="AF103" s="117"/>
      <c r="AG103" s="117"/>
      <c r="AH103" s="117"/>
      <c r="AI103" s="117"/>
      <c r="AJ103" s="117"/>
      <c r="AK103" s="117"/>
      <c r="AL103" s="117"/>
      <c r="AM103" s="117"/>
      <c r="AN103" s="117"/>
    </row>
    <row r="104" spans="1:40" ht="15" x14ac:dyDescent="0.2">
      <c r="A104" s="157" t="s">
        <v>126</v>
      </c>
      <c r="B104" s="117"/>
      <c r="C104" s="117"/>
      <c r="D104" s="185"/>
      <c r="F104" s="108"/>
      <c r="G104" s="27"/>
      <c r="H104" s="106"/>
      <c r="I104" s="8"/>
      <c r="J104" s="83"/>
      <c r="K104" s="27"/>
      <c r="L104" s="117"/>
      <c r="O104" s="97"/>
      <c r="P104" s="117"/>
      <c r="Q104" s="95"/>
      <c r="R104" s="117"/>
      <c r="S104" s="117"/>
      <c r="T104" s="117"/>
      <c r="U104" s="147"/>
      <c r="V104" s="117"/>
      <c r="W104" s="147"/>
      <c r="X104" s="117"/>
      <c r="Y104" s="117"/>
      <c r="Z104" s="117"/>
      <c r="AA104" s="27"/>
      <c r="AB104" s="117"/>
      <c r="AC104" s="117"/>
      <c r="AD104" s="117"/>
      <c r="AE104" s="117"/>
      <c r="AF104" s="117"/>
      <c r="AG104" s="117"/>
      <c r="AH104" s="117"/>
      <c r="AI104" s="117"/>
      <c r="AJ104" s="117"/>
      <c r="AK104" s="117"/>
      <c r="AL104" s="117"/>
      <c r="AM104" s="117"/>
      <c r="AN104" s="117"/>
    </row>
    <row r="105" spans="1:40" x14ac:dyDescent="0.2">
      <c r="A105" s="258" t="s">
        <v>126</v>
      </c>
      <c r="B105" s="117"/>
      <c r="C105" s="117"/>
      <c r="D105" s="185"/>
      <c r="F105" s="108"/>
      <c r="G105" s="27"/>
      <c r="H105" s="106"/>
      <c r="I105" s="8"/>
      <c r="J105" s="83"/>
      <c r="K105" s="27"/>
      <c r="L105" s="117"/>
      <c r="O105" s="97"/>
      <c r="P105" s="117"/>
      <c r="Q105" s="95"/>
      <c r="R105" s="117"/>
      <c r="S105" s="117"/>
      <c r="T105" s="117"/>
      <c r="U105" s="147"/>
      <c r="V105" s="117"/>
      <c r="W105" s="147"/>
      <c r="X105" s="117"/>
      <c r="Y105" s="117"/>
      <c r="Z105" s="117"/>
      <c r="AA105" s="150"/>
      <c r="AB105" s="117"/>
      <c r="AC105" s="117"/>
      <c r="AD105" s="117"/>
      <c r="AE105" s="117"/>
      <c r="AF105" s="117"/>
      <c r="AG105" s="117"/>
      <c r="AH105" s="117"/>
      <c r="AI105" s="117"/>
      <c r="AJ105" s="117"/>
      <c r="AK105" s="117"/>
      <c r="AL105" s="117"/>
      <c r="AM105" s="117"/>
      <c r="AN105" s="117"/>
    </row>
    <row r="106" spans="1:40" ht="14.25" x14ac:dyDescent="0.2">
      <c r="A106" s="253" t="s">
        <v>126</v>
      </c>
      <c r="B106" s="244"/>
      <c r="C106" s="117"/>
      <c r="D106" s="185"/>
      <c r="F106" s="108"/>
      <c r="G106" s="27"/>
      <c r="H106" s="106"/>
      <c r="I106" s="8"/>
      <c r="J106" s="83"/>
      <c r="K106" s="95"/>
      <c r="L106" s="117"/>
      <c r="O106" s="97"/>
      <c r="P106" s="117"/>
      <c r="Q106" s="95"/>
      <c r="R106" s="117"/>
      <c r="S106" s="117"/>
      <c r="T106" s="117"/>
      <c r="U106" s="147"/>
      <c r="V106" s="117"/>
      <c r="W106" s="147"/>
      <c r="X106" s="117"/>
      <c r="Y106" s="117"/>
      <c r="Z106" s="117"/>
      <c r="AA106" s="100"/>
      <c r="AB106" s="117"/>
      <c r="AC106" s="117"/>
      <c r="AD106" s="117"/>
      <c r="AE106" s="117"/>
      <c r="AF106" s="117"/>
      <c r="AG106" s="117"/>
      <c r="AH106" s="117"/>
      <c r="AI106" s="117"/>
      <c r="AJ106" s="117"/>
      <c r="AK106" s="117"/>
      <c r="AL106" s="117"/>
      <c r="AM106" s="117"/>
      <c r="AN106" s="117"/>
    </row>
    <row r="107" spans="1:40" ht="14.25" x14ac:dyDescent="0.2">
      <c r="A107" s="254" t="s">
        <v>126</v>
      </c>
      <c r="B107" s="244"/>
      <c r="C107" s="117"/>
      <c r="D107" s="185"/>
      <c r="F107" s="108"/>
      <c r="G107" s="27"/>
      <c r="H107" s="106"/>
      <c r="I107" s="8"/>
      <c r="J107" s="83"/>
      <c r="K107" s="27"/>
      <c r="L107" s="117"/>
      <c r="O107" s="97"/>
      <c r="P107" s="117"/>
      <c r="Q107" s="95"/>
      <c r="R107" s="117"/>
      <c r="S107" s="117"/>
      <c r="T107" s="117"/>
      <c r="U107" s="147"/>
      <c r="V107" s="117"/>
      <c r="W107" s="147"/>
      <c r="X107" s="117"/>
      <c r="Y107" s="117"/>
      <c r="Z107" s="117"/>
      <c r="AA107" s="117"/>
      <c r="AB107" s="117"/>
      <c r="AC107" s="117"/>
      <c r="AD107" s="117"/>
      <c r="AE107" s="117"/>
      <c r="AF107" s="117"/>
      <c r="AG107" s="117"/>
      <c r="AH107" s="117"/>
      <c r="AI107" s="117"/>
      <c r="AJ107" s="117"/>
      <c r="AK107" s="117"/>
      <c r="AL107" s="117"/>
      <c r="AM107" s="117"/>
      <c r="AN107" s="117"/>
    </row>
    <row r="108" spans="1:40" x14ac:dyDescent="0.2">
      <c r="A108" s="258" t="s">
        <v>126</v>
      </c>
      <c r="B108" s="117"/>
      <c r="C108" s="117"/>
      <c r="D108" s="185"/>
      <c r="F108" s="108"/>
      <c r="G108" s="27"/>
      <c r="H108" s="106"/>
      <c r="I108" s="8"/>
      <c r="J108" s="83"/>
      <c r="K108" s="95"/>
      <c r="L108" s="117"/>
      <c r="O108" s="97"/>
      <c r="P108" s="117"/>
      <c r="Q108" s="95"/>
      <c r="R108" s="117"/>
      <c r="S108" s="117"/>
      <c r="T108" s="117"/>
      <c r="U108" s="147"/>
      <c r="V108" s="117"/>
      <c r="W108" s="147"/>
      <c r="X108" s="117"/>
      <c r="Y108" s="117"/>
      <c r="Z108" s="117"/>
      <c r="AA108" s="117"/>
      <c r="AB108" s="117"/>
      <c r="AC108" s="117"/>
      <c r="AD108" s="117"/>
      <c r="AE108" s="117"/>
      <c r="AF108" s="117"/>
      <c r="AG108" s="117"/>
      <c r="AH108" s="117"/>
      <c r="AI108" s="117"/>
      <c r="AJ108" s="117"/>
      <c r="AK108" s="117"/>
      <c r="AL108" s="117"/>
      <c r="AM108" s="117"/>
      <c r="AN108" s="117"/>
    </row>
    <row r="109" spans="1:40" x14ac:dyDescent="0.2">
      <c r="A109" s="258" t="s">
        <v>253</v>
      </c>
      <c r="B109" s="117"/>
      <c r="C109" s="117"/>
      <c r="D109" s="185"/>
      <c r="F109" s="108"/>
      <c r="G109" s="27"/>
      <c r="H109" s="106"/>
      <c r="I109" s="8"/>
      <c r="J109" s="83"/>
      <c r="K109" s="97"/>
      <c r="L109" s="117"/>
      <c r="O109" s="97"/>
      <c r="P109" s="117"/>
      <c r="Q109" s="95"/>
      <c r="R109" s="117"/>
      <c r="S109" s="117"/>
      <c r="T109" s="117"/>
      <c r="U109" s="147"/>
      <c r="V109" s="117"/>
      <c r="W109" s="147"/>
      <c r="X109" s="117"/>
      <c r="Y109" s="117"/>
      <c r="Z109" s="117"/>
      <c r="AA109" s="27"/>
      <c r="AB109" s="117"/>
      <c r="AC109" s="117"/>
      <c r="AD109" s="117"/>
      <c r="AE109" s="117"/>
      <c r="AF109" s="117"/>
      <c r="AG109" s="117"/>
      <c r="AH109" s="117"/>
      <c r="AI109" s="117"/>
      <c r="AJ109" s="117"/>
      <c r="AK109" s="117"/>
      <c r="AL109" s="117"/>
      <c r="AM109" s="117"/>
      <c r="AN109" s="117"/>
    </row>
    <row r="110" spans="1:40" ht="14.25" x14ac:dyDescent="0.2">
      <c r="A110" s="253" t="s">
        <v>253</v>
      </c>
      <c r="B110" s="117"/>
      <c r="C110" s="117"/>
      <c r="D110" s="185"/>
      <c r="F110" s="108"/>
      <c r="G110" s="27"/>
      <c r="H110" s="106"/>
      <c r="I110" s="8"/>
      <c r="J110" s="83"/>
      <c r="K110" s="27"/>
      <c r="L110" s="117"/>
      <c r="O110" s="97"/>
      <c r="P110" s="117"/>
      <c r="Q110" s="95"/>
      <c r="R110" s="117"/>
      <c r="S110" s="117"/>
      <c r="T110" s="117"/>
      <c r="U110" s="147"/>
      <c r="V110" s="117"/>
      <c r="W110" s="147"/>
      <c r="X110" s="117"/>
      <c r="Y110" s="117"/>
      <c r="Z110" s="117"/>
      <c r="AA110" s="27"/>
      <c r="AB110" s="117"/>
      <c r="AC110" s="117"/>
      <c r="AD110" s="117"/>
      <c r="AE110" s="117"/>
      <c r="AF110" s="117"/>
      <c r="AG110" s="117"/>
      <c r="AH110" s="117"/>
      <c r="AI110" s="117"/>
      <c r="AJ110" s="117"/>
      <c r="AK110" s="117"/>
      <c r="AL110" s="117"/>
      <c r="AM110" s="117"/>
      <c r="AN110" s="117"/>
    </row>
    <row r="111" spans="1:40" x14ac:dyDescent="0.2">
      <c r="A111" s="251" t="s">
        <v>253</v>
      </c>
      <c r="B111" s="117"/>
      <c r="C111" s="117"/>
      <c r="D111" s="185"/>
      <c r="F111" s="108"/>
      <c r="G111" s="27"/>
      <c r="H111" s="106"/>
      <c r="I111" s="8"/>
      <c r="J111" s="83"/>
      <c r="K111" s="27"/>
      <c r="L111" s="117"/>
      <c r="O111" s="97"/>
      <c r="P111" s="117"/>
      <c r="Q111" s="95"/>
      <c r="R111" s="117"/>
      <c r="S111" s="117"/>
      <c r="T111" s="117"/>
      <c r="U111" s="147"/>
      <c r="V111" s="117"/>
      <c r="W111" s="147"/>
      <c r="X111" s="117"/>
      <c r="Y111" s="117"/>
      <c r="Z111" s="117"/>
      <c r="AA111" s="100"/>
      <c r="AB111" s="117"/>
      <c r="AC111" s="117"/>
      <c r="AD111" s="117"/>
      <c r="AE111" s="117"/>
      <c r="AF111" s="117"/>
      <c r="AG111" s="117"/>
      <c r="AH111" s="117"/>
      <c r="AI111" s="117"/>
      <c r="AJ111" s="117"/>
      <c r="AK111" s="117"/>
      <c r="AL111" s="117"/>
      <c r="AM111" s="117"/>
      <c r="AN111" s="117"/>
    </row>
    <row r="112" spans="1:40" x14ac:dyDescent="0.2">
      <c r="A112" s="258" t="s">
        <v>253</v>
      </c>
      <c r="B112" s="117"/>
      <c r="C112" s="117"/>
      <c r="D112" s="185"/>
      <c r="F112" s="108"/>
      <c r="G112" s="27"/>
      <c r="H112" s="106"/>
      <c r="I112" s="8"/>
      <c r="J112" s="83"/>
      <c r="K112" s="27"/>
      <c r="L112" s="117"/>
      <c r="O112" s="97"/>
      <c r="P112" s="117"/>
      <c r="Q112" s="95"/>
      <c r="R112" s="117"/>
      <c r="S112" s="117"/>
      <c r="T112" s="117"/>
      <c r="U112" s="147"/>
      <c r="V112" s="117"/>
      <c r="W112" s="147"/>
      <c r="X112" s="117"/>
      <c r="Y112" s="117"/>
      <c r="Z112" s="117"/>
      <c r="AA112" s="100"/>
      <c r="AB112" s="117"/>
      <c r="AC112" s="117"/>
      <c r="AD112" s="117"/>
      <c r="AE112" s="117"/>
      <c r="AF112" s="117"/>
      <c r="AG112" s="117"/>
      <c r="AH112" s="117"/>
      <c r="AI112" s="117"/>
      <c r="AJ112" s="117"/>
      <c r="AK112" s="117"/>
      <c r="AL112" s="117"/>
      <c r="AM112" s="117"/>
      <c r="AN112" s="117"/>
    </row>
    <row r="113" spans="1:40" x14ac:dyDescent="0.2">
      <c r="A113" s="249" t="s">
        <v>199</v>
      </c>
      <c r="B113" s="117"/>
      <c r="C113" s="117"/>
      <c r="D113" s="185"/>
      <c r="F113" s="108"/>
      <c r="G113" s="27"/>
      <c r="H113" s="106"/>
      <c r="I113" s="8"/>
      <c r="J113" s="83"/>
      <c r="K113" s="27"/>
      <c r="L113" s="117"/>
      <c r="O113" s="97"/>
      <c r="P113" s="117"/>
      <c r="Q113" s="95"/>
      <c r="R113" s="117"/>
      <c r="S113" s="117"/>
      <c r="T113" s="117"/>
      <c r="U113" s="147"/>
      <c r="V113" s="117"/>
      <c r="W113" s="147"/>
      <c r="X113" s="117"/>
      <c r="Y113" s="117"/>
      <c r="Z113" s="117"/>
      <c r="AA113" s="27"/>
      <c r="AB113" s="117"/>
      <c r="AC113" s="117"/>
      <c r="AD113" s="117"/>
      <c r="AE113" s="117"/>
      <c r="AF113" s="117"/>
      <c r="AG113" s="117"/>
      <c r="AH113" s="117"/>
      <c r="AI113" s="117"/>
      <c r="AJ113" s="117"/>
      <c r="AK113" s="117"/>
      <c r="AL113" s="117"/>
      <c r="AM113" s="117"/>
      <c r="AN113" s="117"/>
    </row>
    <row r="114" spans="1:40" ht="15" x14ac:dyDescent="0.2">
      <c r="A114" s="157" t="s">
        <v>199</v>
      </c>
      <c r="B114" s="117"/>
      <c r="C114" s="117"/>
      <c r="D114" s="185"/>
      <c r="F114" s="108"/>
      <c r="G114" s="27"/>
      <c r="H114" s="106"/>
      <c r="I114" s="8"/>
      <c r="J114" s="83"/>
      <c r="K114" s="27"/>
      <c r="L114" s="117"/>
      <c r="O114" s="97"/>
      <c r="P114" s="117"/>
      <c r="Q114" s="95"/>
      <c r="R114" s="117"/>
      <c r="S114" s="117"/>
      <c r="T114" s="117"/>
      <c r="U114" s="147"/>
      <c r="V114" s="117"/>
      <c r="W114" s="147"/>
      <c r="X114" s="117"/>
      <c r="Y114" s="117"/>
      <c r="Z114" s="117"/>
      <c r="AA114" s="95"/>
      <c r="AB114" s="117"/>
      <c r="AC114" s="117"/>
      <c r="AD114" s="117"/>
      <c r="AE114" s="117"/>
      <c r="AF114" s="117"/>
      <c r="AG114" s="117"/>
      <c r="AH114" s="117"/>
      <c r="AI114" s="117"/>
      <c r="AJ114" s="117"/>
      <c r="AK114" s="117"/>
      <c r="AL114" s="117"/>
      <c r="AM114" s="117"/>
      <c r="AN114" s="117"/>
    </row>
    <row r="115" spans="1:40" x14ac:dyDescent="0.2">
      <c r="A115" s="258" t="s">
        <v>219</v>
      </c>
      <c r="B115" s="117"/>
      <c r="C115" s="117"/>
      <c r="D115" s="185"/>
      <c r="F115" s="108"/>
      <c r="G115" s="27"/>
      <c r="H115" s="106"/>
      <c r="I115" s="8"/>
      <c r="J115" s="83"/>
      <c r="K115" s="27"/>
      <c r="L115" s="117"/>
      <c r="O115" s="97"/>
      <c r="P115" s="117"/>
      <c r="Q115" s="95"/>
      <c r="R115" s="117"/>
      <c r="S115" s="117"/>
      <c r="T115" s="117"/>
      <c r="U115" s="147"/>
      <c r="V115" s="117"/>
      <c r="W115" s="147"/>
      <c r="X115" s="117"/>
      <c r="Y115" s="117"/>
      <c r="Z115" s="117"/>
      <c r="AA115" s="95"/>
      <c r="AB115" s="117"/>
      <c r="AC115" s="117"/>
      <c r="AD115" s="117"/>
      <c r="AE115" s="117"/>
      <c r="AF115" s="117"/>
      <c r="AG115" s="117"/>
      <c r="AH115" s="117"/>
      <c r="AI115" s="117"/>
      <c r="AJ115" s="117"/>
      <c r="AK115" s="117"/>
      <c r="AL115" s="117"/>
      <c r="AM115" s="117"/>
      <c r="AN115" s="117"/>
    </row>
    <row r="116" spans="1:40" x14ac:dyDescent="0.2">
      <c r="A116" s="258" t="s">
        <v>219</v>
      </c>
      <c r="B116" s="117"/>
      <c r="C116" s="117"/>
      <c r="D116" s="185"/>
      <c r="F116" s="108"/>
      <c r="G116" s="27"/>
      <c r="H116" s="106"/>
      <c r="I116" s="8"/>
      <c r="J116" s="83"/>
      <c r="K116" s="27"/>
      <c r="L116" s="117"/>
      <c r="O116" s="97"/>
      <c r="P116" s="117"/>
      <c r="Q116" s="95"/>
      <c r="R116" s="117"/>
      <c r="S116" s="117"/>
      <c r="T116" s="117"/>
      <c r="U116" s="147"/>
      <c r="V116" s="117"/>
      <c r="W116" s="147"/>
      <c r="X116" s="117"/>
      <c r="Y116" s="117"/>
      <c r="Z116" s="117"/>
      <c r="AA116" s="150"/>
      <c r="AB116" s="117"/>
      <c r="AC116" s="117"/>
      <c r="AD116" s="117"/>
      <c r="AE116" s="117"/>
      <c r="AF116" s="117"/>
      <c r="AG116" s="117"/>
      <c r="AH116" s="117"/>
      <c r="AI116" s="117"/>
      <c r="AJ116" s="117"/>
      <c r="AK116" s="117"/>
      <c r="AL116" s="117"/>
      <c r="AM116" s="117"/>
      <c r="AN116" s="117"/>
    </row>
    <row r="117" spans="1:40" x14ac:dyDescent="0.2">
      <c r="A117" s="248" t="s">
        <v>219</v>
      </c>
      <c r="B117" s="117"/>
      <c r="C117" s="117"/>
      <c r="D117" s="185"/>
      <c r="F117" s="108"/>
      <c r="G117" s="27"/>
      <c r="H117" s="106"/>
      <c r="I117" s="8"/>
      <c r="J117" s="83"/>
      <c r="K117" s="27"/>
      <c r="L117" s="117"/>
      <c r="O117" s="97"/>
      <c r="P117" s="117"/>
      <c r="Q117" s="95"/>
      <c r="R117" s="117"/>
      <c r="S117" s="117"/>
      <c r="T117" s="117"/>
      <c r="U117" s="147"/>
      <c r="V117" s="117"/>
      <c r="W117" s="147"/>
      <c r="X117" s="117"/>
      <c r="Y117" s="117"/>
      <c r="Z117" s="117"/>
      <c r="AA117" s="27"/>
      <c r="AB117" s="117"/>
      <c r="AC117" s="117"/>
      <c r="AD117" s="117"/>
      <c r="AE117" s="117"/>
      <c r="AF117" s="117"/>
      <c r="AG117" s="117"/>
      <c r="AH117" s="117"/>
      <c r="AI117" s="117"/>
      <c r="AJ117" s="117"/>
      <c r="AK117" s="117"/>
      <c r="AL117" s="117"/>
      <c r="AM117" s="117"/>
      <c r="AN117" s="117"/>
    </row>
    <row r="118" spans="1:40" ht="15" x14ac:dyDescent="0.2">
      <c r="A118" s="157" t="s">
        <v>220</v>
      </c>
      <c r="B118" s="117"/>
      <c r="C118" s="117"/>
      <c r="D118" s="185"/>
      <c r="F118" s="108"/>
      <c r="G118" s="27"/>
      <c r="H118" s="106"/>
      <c r="I118" s="8"/>
      <c r="J118" s="83"/>
      <c r="K118" s="27"/>
      <c r="L118" s="117"/>
      <c r="O118" s="97"/>
      <c r="P118" s="117"/>
      <c r="Q118" s="95"/>
      <c r="R118" s="117"/>
      <c r="S118" s="117"/>
      <c r="T118" s="117"/>
      <c r="U118" s="147"/>
      <c r="V118" s="117"/>
      <c r="W118" s="147"/>
      <c r="X118" s="117"/>
      <c r="Y118" s="117"/>
      <c r="Z118" s="117"/>
      <c r="AA118" s="27"/>
      <c r="AB118" s="117"/>
      <c r="AC118" s="117"/>
      <c r="AD118" s="117"/>
      <c r="AE118" s="117"/>
      <c r="AF118" s="117"/>
      <c r="AG118" s="117"/>
      <c r="AH118" s="117"/>
      <c r="AI118" s="117"/>
      <c r="AJ118" s="117"/>
      <c r="AK118" s="117"/>
      <c r="AL118" s="117"/>
      <c r="AM118" s="117"/>
      <c r="AN118" s="117"/>
    </row>
    <row r="119" spans="1:40" ht="15" x14ac:dyDescent="0.2">
      <c r="A119" s="192" t="s">
        <v>220</v>
      </c>
      <c r="B119" s="117"/>
      <c r="C119" s="117"/>
      <c r="D119" s="185"/>
      <c r="F119" s="108"/>
      <c r="G119" s="27"/>
      <c r="H119" s="106"/>
      <c r="I119" s="8"/>
      <c r="J119" s="83"/>
      <c r="K119" s="27"/>
      <c r="L119" s="117"/>
      <c r="O119" s="97"/>
      <c r="P119" s="117"/>
      <c r="Q119" s="95"/>
      <c r="R119" s="117"/>
      <c r="S119" s="117"/>
      <c r="T119" s="117"/>
      <c r="U119" s="147"/>
      <c r="V119" s="117"/>
      <c r="W119" s="147"/>
      <c r="X119" s="117"/>
      <c r="Y119" s="117"/>
      <c r="Z119" s="117"/>
      <c r="AA119" s="27"/>
      <c r="AB119" s="117"/>
      <c r="AC119" s="117"/>
      <c r="AD119" s="117"/>
      <c r="AE119" s="117"/>
      <c r="AF119" s="117"/>
      <c r="AG119" s="117"/>
      <c r="AH119" s="117"/>
      <c r="AI119" s="117"/>
      <c r="AJ119" s="117"/>
      <c r="AK119" s="117"/>
      <c r="AL119" s="117"/>
      <c r="AM119" s="117"/>
      <c r="AN119" s="117"/>
    </row>
    <row r="120" spans="1:40" x14ac:dyDescent="0.2">
      <c r="A120" s="258" t="s">
        <v>220</v>
      </c>
      <c r="B120" s="117"/>
      <c r="C120" s="117"/>
      <c r="D120" s="185"/>
      <c r="F120" s="108"/>
      <c r="G120" s="27"/>
      <c r="H120" s="106"/>
      <c r="I120" s="8"/>
      <c r="J120" s="83"/>
      <c r="K120" s="27"/>
      <c r="L120" s="117"/>
      <c r="O120" s="97"/>
      <c r="P120" s="117"/>
      <c r="Q120" s="95"/>
      <c r="R120" s="117"/>
      <c r="S120" s="117"/>
      <c r="T120" s="117"/>
      <c r="U120" s="147"/>
      <c r="V120" s="117"/>
      <c r="W120" s="147"/>
      <c r="X120" s="117"/>
      <c r="Y120" s="117"/>
      <c r="Z120" s="117"/>
      <c r="AA120" s="27"/>
      <c r="AB120" s="117"/>
      <c r="AC120" s="117"/>
      <c r="AD120" s="117"/>
      <c r="AE120" s="117"/>
      <c r="AF120" s="117"/>
      <c r="AG120" s="117"/>
      <c r="AH120" s="117"/>
      <c r="AI120" s="117"/>
      <c r="AJ120" s="117"/>
      <c r="AK120" s="117"/>
      <c r="AL120" s="117"/>
      <c r="AM120" s="117"/>
      <c r="AN120" s="117"/>
    </row>
    <row r="121" spans="1:40" ht="15" x14ac:dyDescent="0.2">
      <c r="A121" s="156" t="s">
        <v>220</v>
      </c>
      <c r="B121" s="117"/>
      <c r="C121" s="117"/>
      <c r="D121" s="185"/>
      <c r="F121" s="108"/>
      <c r="G121" s="27"/>
      <c r="H121" s="106"/>
      <c r="I121" s="8"/>
      <c r="J121" s="83"/>
      <c r="K121" s="27"/>
      <c r="L121" s="117"/>
      <c r="O121" s="97"/>
      <c r="P121" s="117"/>
      <c r="Q121" s="95"/>
      <c r="R121" s="117"/>
      <c r="S121" s="117"/>
      <c r="T121" s="117"/>
      <c r="U121" s="147"/>
      <c r="V121" s="117"/>
      <c r="W121" s="147"/>
      <c r="X121" s="117"/>
      <c r="Y121" s="117"/>
      <c r="Z121" s="117"/>
      <c r="AA121" s="27"/>
      <c r="AB121" s="117"/>
      <c r="AC121" s="117"/>
      <c r="AD121" s="117"/>
      <c r="AE121" s="117"/>
      <c r="AF121" s="117"/>
      <c r="AG121" s="117"/>
      <c r="AH121" s="117"/>
      <c r="AI121" s="117"/>
      <c r="AJ121" s="117"/>
      <c r="AK121" s="117"/>
      <c r="AL121" s="117"/>
      <c r="AM121" s="117"/>
      <c r="AN121" s="117"/>
    </row>
    <row r="122" spans="1:40" ht="15" x14ac:dyDescent="0.2">
      <c r="A122" s="156" t="s">
        <v>220</v>
      </c>
      <c r="B122" s="117"/>
      <c r="C122" s="117"/>
      <c r="D122" s="185"/>
      <c r="F122" s="108"/>
      <c r="G122" s="27"/>
      <c r="H122" s="106"/>
      <c r="I122" s="8"/>
      <c r="J122" s="83"/>
      <c r="K122" s="27"/>
      <c r="L122" s="117"/>
      <c r="O122" s="97"/>
      <c r="P122" s="117"/>
      <c r="Q122" s="95"/>
      <c r="R122" s="117"/>
      <c r="S122" s="117"/>
      <c r="T122" s="117"/>
      <c r="U122" s="147"/>
      <c r="V122" s="117"/>
      <c r="W122" s="147"/>
      <c r="X122" s="117"/>
      <c r="Y122" s="117"/>
      <c r="Z122" s="117"/>
      <c r="AA122" s="27"/>
      <c r="AB122" s="117"/>
      <c r="AC122" s="117"/>
      <c r="AD122" s="117"/>
      <c r="AE122" s="117"/>
      <c r="AF122" s="117"/>
      <c r="AG122" s="117"/>
      <c r="AH122" s="117"/>
      <c r="AI122" s="117"/>
      <c r="AJ122" s="117"/>
      <c r="AK122" s="117"/>
      <c r="AL122" s="117"/>
      <c r="AM122" s="117"/>
      <c r="AN122" s="117"/>
    </row>
    <row r="123" spans="1:40" ht="14.25" x14ac:dyDescent="0.2">
      <c r="A123" s="253" t="s">
        <v>220</v>
      </c>
      <c r="B123" s="117"/>
      <c r="C123" s="117"/>
      <c r="D123" s="185"/>
      <c r="F123" s="108"/>
      <c r="G123" s="27"/>
      <c r="H123" s="106"/>
      <c r="I123" s="8"/>
      <c r="J123" s="83"/>
      <c r="K123" s="27"/>
      <c r="L123" s="117"/>
      <c r="O123" s="97"/>
      <c r="P123" s="117"/>
      <c r="Q123" s="95"/>
      <c r="R123" s="117"/>
      <c r="S123" s="117"/>
      <c r="T123" s="117"/>
      <c r="U123" s="147"/>
      <c r="V123" s="117"/>
      <c r="W123" s="147"/>
      <c r="X123" s="117"/>
      <c r="Y123" s="117"/>
      <c r="Z123" s="117"/>
      <c r="AA123" s="100"/>
      <c r="AB123" s="117"/>
      <c r="AC123" s="117"/>
      <c r="AD123" s="117"/>
      <c r="AE123" s="117"/>
      <c r="AF123" s="117"/>
      <c r="AG123" s="117"/>
      <c r="AH123" s="117"/>
      <c r="AI123" s="117"/>
      <c r="AJ123" s="117"/>
      <c r="AK123" s="117"/>
      <c r="AL123" s="117"/>
      <c r="AM123" s="117"/>
      <c r="AN123" s="117"/>
    </row>
    <row r="124" spans="1:40" x14ac:dyDescent="0.2">
      <c r="A124" s="258" t="s">
        <v>220</v>
      </c>
      <c r="B124" s="117"/>
      <c r="C124" s="117"/>
      <c r="D124" s="185"/>
      <c r="F124" s="108"/>
      <c r="G124" s="117"/>
      <c r="H124" s="117"/>
      <c r="I124" s="8"/>
      <c r="J124" s="83"/>
      <c r="K124" s="27"/>
      <c r="L124" s="117"/>
      <c r="O124" s="97"/>
      <c r="P124" s="117"/>
      <c r="Q124" s="95"/>
      <c r="R124" s="117"/>
      <c r="S124" s="117"/>
      <c r="T124" s="117"/>
      <c r="U124" s="147"/>
      <c r="V124" s="117"/>
      <c r="W124" s="147"/>
      <c r="X124" s="117"/>
      <c r="Y124" s="117"/>
      <c r="Z124" s="117"/>
      <c r="AA124" s="100"/>
      <c r="AB124" s="117"/>
      <c r="AC124" s="117"/>
      <c r="AD124" s="117"/>
      <c r="AE124" s="117"/>
      <c r="AF124" s="117"/>
      <c r="AG124" s="117"/>
      <c r="AH124" s="117"/>
      <c r="AI124" s="117"/>
      <c r="AJ124" s="117"/>
      <c r="AK124" s="117"/>
      <c r="AL124" s="117"/>
      <c r="AM124" s="117"/>
      <c r="AN124" s="117"/>
    </row>
    <row r="125" spans="1:40" x14ac:dyDescent="0.2">
      <c r="A125" s="258" t="s">
        <v>195</v>
      </c>
      <c r="B125" s="117"/>
      <c r="C125" s="117"/>
      <c r="D125" s="185"/>
      <c r="F125" s="108"/>
      <c r="G125" s="117"/>
      <c r="H125" s="117"/>
      <c r="I125" s="8"/>
      <c r="J125" s="83"/>
      <c r="K125" s="27"/>
      <c r="L125" s="117"/>
      <c r="O125" s="97"/>
      <c r="P125" s="117"/>
      <c r="Q125" s="95"/>
      <c r="R125" s="117"/>
      <c r="S125" s="117"/>
      <c r="T125" s="117"/>
      <c r="U125" s="147"/>
      <c r="V125" s="117"/>
      <c r="W125" s="147"/>
      <c r="X125" s="117"/>
      <c r="Y125" s="117"/>
      <c r="Z125" s="117"/>
      <c r="AA125" s="100"/>
      <c r="AB125" s="117"/>
      <c r="AC125" s="117"/>
      <c r="AD125" s="117"/>
      <c r="AE125" s="117"/>
      <c r="AF125" s="117"/>
      <c r="AG125" s="117"/>
      <c r="AH125" s="117"/>
      <c r="AI125" s="117"/>
      <c r="AJ125" s="117"/>
      <c r="AK125" s="117"/>
      <c r="AL125" s="117"/>
      <c r="AM125" s="117"/>
      <c r="AN125" s="117"/>
    </row>
    <row r="126" spans="1:40" x14ac:dyDescent="0.2">
      <c r="A126" s="258" t="s">
        <v>195</v>
      </c>
      <c r="B126" s="117"/>
      <c r="C126" s="117"/>
      <c r="D126" s="185"/>
      <c r="F126" s="108"/>
      <c r="G126" s="117"/>
      <c r="H126" s="117"/>
      <c r="I126" s="8"/>
      <c r="J126" s="83"/>
      <c r="K126" s="27"/>
      <c r="L126" s="117"/>
      <c r="O126" s="97"/>
      <c r="P126" s="117"/>
      <c r="Q126" s="95"/>
      <c r="R126" s="117"/>
      <c r="S126" s="117"/>
      <c r="T126" s="117"/>
      <c r="U126" s="147"/>
      <c r="V126" s="117"/>
      <c r="W126" s="147"/>
      <c r="X126" s="117"/>
      <c r="Y126" s="117"/>
      <c r="Z126" s="117"/>
      <c r="AA126" s="100"/>
      <c r="AB126" s="117"/>
      <c r="AC126" s="117"/>
      <c r="AD126" s="117"/>
      <c r="AE126" s="117"/>
      <c r="AF126" s="117"/>
      <c r="AG126" s="117"/>
      <c r="AH126" s="117"/>
      <c r="AI126" s="117"/>
      <c r="AJ126" s="117"/>
      <c r="AK126" s="117"/>
      <c r="AL126" s="117"/>
      <c r="AM126" s="117"/>
      <c r="AN126" s="117"/>
    </row>
    <row r="127" spans="1:40" ht="14.25" x14ac:dyDescent="0.2">
      <c r="A127" s="253" t="s">
        <v>195</v>
      </c>
      <c r="B127" s="117"/>
      <c r="C127" s="117"/>
      <c r="D127" s="185"/>
      <c r="F127" s="108"/>
      <c r="G127" s="117"/>
      <c r="H127" s="117"/>
      <c r="I127" s="8"/>
      <c r="J127" s="83"/>
      <c r="K127" s="27"/>
      <c r="L127" s="117"/>
      <c r="O127" s="97"/>
      <c r="P127" s="117"/>
      <c r="Q127" s="95"/>
      <c r="R127" s="117"/>
      <c r="S127" s="117"/>
      <c r="T127" s="117"/>
      <c r="U127" s="147"/>
      <c r="V127" s="117"/>
      <c r="W127" s="147"/>
      <c r="X127" s="117"/>
      <c r="Y127" s="117"/>
      <c r="Z127" s="117"/>
      <c r="AA127" s="95"/>
      <c r="AB127" s="117"/>
      <c r="AC127" s="117"/>
      <c r="AD127" s="117"/>
      <c r="AE127" s="117"/>
      <c r="AF127" s="117"/>
      <c r="AG127" s="117"/>
      <c r="AH127" s="117"/>
      <c r="AI127" s="117"/>
      <c r="AJ127" s="117"/>
      <c r="AK127" s="117"/>
      <c r="AL127" s="117"/>
      <c r="AM127" s="117"/>
      <c r="AN127" s="117"/>
    </row>
    <row r="128" spans="1:40" ht="14.25" x14ac:dyDescent="0.2">
      <c r="A128" s="254" t="s">
        <v>195</v>
      </c>
      <c r="B128" s="117"/>
      <c r="C128" s="117"/>
      <c r="D128" s="185"/>
      <c r="F128" s="108"/>
      <c r="G128" s="117"/>
      <c r="H128" s="117"/>
      <c r="I128" s="8"/>
      <c r="J128" s="83"/>
      <c r="K128" s="27"/>
      <c r="L128" s="117"/>
      <c r="O128" s="97"/>
      <c r="P128" s="117"/>
      <c r="Q128" s="95"/>
      <c r="R128" s="117"/>
      <c r="S128" s="117"/>
      <c r="T128" s="117"/>
      <c r="U128" s="147"/>
      <c r="V128" s="117"/>
      <c r="W128" s="147"/>
      <c r="X128" s="117"/>
      <c r="Y128" s="117"/>
      <c r="Z128" s="117"/>
      <c r="AA128" s="27"/>
      <c r="AB128" s="117"/>
      <c r="AC128" s="117"/>
      <c r="AD128" s="117"/>
      <c r="AE128" s="117"/>
      <c r="AF128" s="117"/>
      <c r="AG128" s="117"/>
      <c r="AH128" s="117"/>
      <c r="AI128" s="117"/>
      <c r="AJ128" s="117"/>
      <c r="AK128" s="117"/>
      <c r="AL128" s="117"/>
      <c r="AM128" s="117"/>
      <c r="AN128" s="117"/>
    </row>
    <row r="129" spans="1:40" x14ac:dyDescent="0.2">
      <c r="A129" s="258" t="s">
        <v>196</v>
      </c>
      <c r="B129" s="117"/>
      <c r="C129" s="117"/>
      <c r="D129" s="185"/>
      <c r="F129" s="108"/>
      <c r="G129" s="117"/>
      <c r="H129" s="117"/>
      <c r="I129" s="8"/>
      <c r="J129" s="83"/>
      <c r="K129" s="27"/>
      <c r="L129" s="117"/>
      <c r="O129" s="97"/>
      <c r="P129" s="117"/>
      <c r="Q129" s="95"/>
      <c r="R129" s="117"/>
      <c r="S129" s="117"/>
      <c r="T129" s="117"/>
      <c r="U129" s="147"/>
      <c r="V129" s="117"/>
      <c r="W129" s="147"/>
      <c r="X129" s="117"/>
      <c r="Y129" s="117"/>
      <c r="Z129" s="117"/>
      <c r="AA129" s="95"/>
      <c r="AB129" s="117"/>
      <c r="AC129" s="117"/>
      <c r="AD129" s="117"/>
      <c r="AE129" s="117"/>
      <c r="AF129" s="117"/>
      <c r="AG129" s="117"/>
      <c r="AH129" s="117"/>
      <c r="AI129" s="117"/>
      <c r="AJ129" s="117"/>
      <c r="AK129" s="117"/>
      <c r="AL129" s="117"/>
      <c r="AM129" s="117"/>
      <c r="AN129" s="117"/>
    </row>
    <row r="130" spans="1:40" x14ac:dyDescent="0.2">
      <c r="A130" s="258" t="s">
        <v>196</v>
      </c>
      <c r="B130" s="117"/>
      <c r="C130" s="117"/>
      <c r="D130" s="185"/>
      <c r="F130" s="108"/>
      <c r="G130" s="117"/>
      <c r="H130" s="117"/>
      <c r="I130" s="8"/>
      <c r="J130" s="83"/>
      <c r="K130" s="27"/>
      <c r="L130" s="117"/>
      <c r="O130" s="97"/>
      <c r="P130" s="117"/>
      <c r="Q130" s="95"/>
      <c r="R130" s="117"/>
      <c r="S130" s="117"/>
      <c r="T130" s="117"/>
      <c r="U130" s="147"/>
      <c r="V130" s="117"/>
      <c r="W130" s="147"/>
      <c r="X130" s="117"/>
      <c r="Y130" s="117"/>
      <c r="Z130" s="117"/>
      <c r="AA130" s="27"/>
      <c r="AB130" s="117"/>
      <c r="AC130" s="117"/>
      <c r="AD130" s="117"/>
      <c r="AE130" s="117"/>
      <c r="AF130" s="117"/>
      <c r="AG130" s="117"/>
      <c r="AH130" s="117"/>
      <c r="AI130" s="117"/>
      <c r="AJ130" s="117"/>
      <c r="AK130" s="117"/>
      <c r="AL130" s="117"/>
      <c r="AM130" s="117"/>
      <c r="AN130" s="117"/>
    </row>
    <row r="131" spans="1:40" x14ac:dyDescent="0.2">
      <c r="A131" s="258" t="s">
        <v>196</v>
      </c>
      <c r="B131" s="117"/>
      <c r="C131" s="117"/>
      <c r="D131" s="185"/>
      <c r="F131" s="108"/>
      <c r="G131" s="117"/>
      <c r="H131" s="117"/>
      <c r="I131" s="8"/>
      <c r="J131" s="83"/>
      <c r="K131" s="27"/>
      <c r="L131" s="117"/>
      <c r="O131" s="97"/>
      <c r="P131" s="117"/>
      <c r="Q131" s="95"/>
      <c r="R131" s="117"/>
      <c r="S131" s="117"/>
      <c r="T131" s="117"/>
      <c r="U131" s="147"/>
      <c r="V131" s="117"/>
      <c r="W131" s="147"/>
      <c r="X131" s="117"/>
      <c r="Y131" s="117"/>
      <c r="Z131" s="117"/>
      <c r="AA131" s="27"/>
      <c r="AB131" s="117"/>
      <c r="AC131" s="117"/>
      <c r="AD131" s="117"/>
      <c r="AE131" s="117"/>
      <c r="AF131" s="117"/>
      <c r="AG131" s="117"/>
      <c r="AH131" s="117"/>
      <c r="AI131" s="117"/>
      <c r="AJ131" s="117"/>
      <c r="AK131" s="117"/>
      <c r="AL131" s="117"/>
      <c r="AM131" s="117"/>
      <c r="AN131" s="117"/>
    </row>
    <row r="132" spans="1:40" ht="15" x14ac:dyDescent="0.2">
      <c r="A132" s="156" t="s">
        <v>33</v>
      </c>
      <c r="B132" s="117"/>
      <c r="C132" s="117"/>
      <c r="D132" s="185"/>
      <c r="F132" s="108"/>
      <c r="G132" s="117"/>
      <c r="H132" s="117"/>
      <c r="I132" s="8"/>
      <c r="J132" s="83"/>
      <c r="K132" s="27"/>
      <c r="L132" s="117"/>
      <c r="O132" s="97"/>
      <c r="P132" s="117"/>
      <c r="Q132" s="95"/>
      <c r="R132" s="117"/>
      <c r="S132" s="117"/>
      <c r="T132" s="117"/>
      <c r="U132" s="147"/>
      <c r="V132" s="117"/>
      <c r="W132" s="147"/>
      <c r="X132" s="117"/>
      <c r="Y132" s="117"/>
      <c r="Z132" s="117"/>
      <c r="AA132" s="100"/>
      <c r="AB132" s="117"/>
      <c r="AC132" s="117"/>
      <c r="AD132" s="117"/>
      <c r="AE132" s="117"/>
      <c r="AF132" s="117"/>
      <c r="AG132" s="117"/>
      <c r="AH132" s="117"/>
      <c r="AI132" s="117"/>
      <c r="AJ132" s="117"/>
      <c r="AK132" s="117"/>
      <c r="AL132" s="117"/>
      <c r="AM132" s="117"/>
      <c r="AN132" s="117"/>
    </row>
    <row r="133" spans="1:40" ht="15" x14ac:dyDescent="0.2">
      <c r="A133" s="156" t="s">
        <v>33</v>
      </c>
      <c r="B133" s="117"/>
      <c r="C133" s="117"/>
      <c r="D133" s="185"/>
      <c r="F133" s="108"/>
      <c r="G133" s="117"/>
      <c r="H133" s="117"/>
      <c r="I133" s="8"/>
      <c r="J133" s="83"/>
      <c r="K133" s="27"/>
      <c r="L133" s="117"/>
      <c r="O133" s="97"/>
      <c r="P133" s="117"/>
      <c r="Q133" s="95"/>
      <c r="R133" s="117"/>
      <c r="S133" s="117"/>
      <c r="T133" s="117"/>
      <c r="U133" s="147"/>
      <c r="V133" s="117"/>
      <c r="W133" s="147"/>
      <c r="X133" s="117"/>
      <c r="Y133" s="117"/>
      <c r="Z133" s="117"/>
      <c r="AA133" s="27"/>
      <c r="AB133" s="117"/>
      <c r="AC133" s="117"/>
      <c r="AD133" s="117"/>
      <c r="AE133" s="117"/>
      <c r="AF133" s="117"/>
      <c r="AG133" s="117"/>
      <c r="AH133" s="117"/>
      <c r="AI133" s="117"/>
      <c r="AJ133" s="117"/>
      <c r="AK133" s="117"/>
      <c r="AL133" s="117"/>
      <c r="AM133" s="117"/>
      <c r="AN133" s="117"/>
    </row>
    <row r="134" spans="1:40" ht="15" x14ac:dyDescent="0.2">
      <c r="A134" s="156" t="s">
        <v>33</v>
      </c>
      <c r="B134" s="117"/>
      <c r="C134" s="117"/>
      <c r="D134" s="185"/>
      <c r="F134" s="108"/>
      <c r="G134" s="117"/>
      <c r="H134" s="117"/>
      <c r="I134" s="8"/>
      <c r="J134" s="83"/>
      <c r="K134" s="27"/>
      <c r="L134" s="117"/>
      <c r="O134" s="97"/>
      <c r="P134" s="117"/>
      <c r="Q134" s="95"/>
      <c r="R134" s="117"/>
      <c r="S134" s="117"/>
      <c r="T134" s="117"/>
      <c r="U134" s="147"/>
      <c r="V134" s="117"/>
      <c r="W134" s="147"/>
      <c r="X134" s="117"/>
      <c r="Y134" s="117"/>
      <c r="Z134" s="117"/>
      <c r="AA134" s="27"/>
      <c r="AB134" s="117"/>
      <c r="AC134" s="117"/>
      <c r="AD134" s="117"/>
      <c r="AE134" s="117"/>
      <c r="AF134" s="117"/>
      <c r="AG134" s="117"/>
      <c r="AH134" s="117"/>
      <c r="AI134" s="117"/>
      <c r="AJ134" s="117"/>
      <c r="AK134" s="117"/>
      <c r="AL134" s="117"/>
      <c r="AM134" s="117"/>
      <c r="AN134" s="117"/>
    </row>
    <row r="135" spans="1:40" x14ac:dyDescent="0.2">
      <c r="A135" s="250" t="s">
        <v>33</v>
      </c>
      <c r="B135" s="117"/>
      <c r="C135" s="117"/>
      <c r="D135" s="185"/>
      <c r="F135" s="108"/>
      <c r="G135" s="117"/>
      <c r="H135" s="117"/>
      <c r="I135" s="8"/>
      <c r="J135" s="83"/>
      <c r="K135" s="27"/>
      <c r="L135" s="117"/>
      <c r="O135" s="97"/>
      <c r="P135" s="117"/>
      <c r="Q135" s="95"/>
      <c r="R135" s="117"/>
      <c r="S135" s="117"/>
      <c r="T135" s="117"/>
      <c r="U135" s="147"/>
      <c r="V135" s="117"/>
      <c r="W135" s="147"/>
      <c r="X135" s="117"/>
      <c r="Y135" s="117"/>
      <c r="Z135" s="117"/>
      <c r="AA135" s="27"/>
      <c r="AB135" s="117"/>
      <c r="AC135" s="117"/>
      <c r="AD135" s="117"/>
      <c r="AE135" s="117"/>
      <c r="AF135" s="117"/>
      <c r="AG135" s="117"/>
      <c r="AH135" s="117"/>
      <c r="AI135" s="117"/>
      <c r="AJ135" s="117"/>
      <c r="AK135" s="117"/>
      <c r="AL135" s="117"/>
      <c r="AM135" s="117"/>
      <c r="AN135" s="117"/>
    </row>
    <row r="136" spans="1:40" ht="15" x14ac:dyDescent="0.2">
      <c r="A136" s="192" t="s">
        <v>32</v>
      </c>
      <c r="B136" s="117"/>
      <c r="C136" s="117"/>
      <c r="D136" s="185"/>
      <c r="F136" s="108"/>
      <c r="G136" s="117"/>
      <c r="H136" s="117"/>
      <c r="I136" s="8"/>
      <c r="J136" s="83"/>
      <c r="K136" s="27"/>
      <c r="L136" s="117"/>
      <c r="O136" s="97"/>
      <c r="P136" s="117"/>
      <c r="Q136" s="95"/>
      <c r="R136" s="117"/>
      <c r="S136" s="117"/>
      <c r="T136" s="117"/>
      <c r="U136" s="147"/>
      <c r="V136" s="117"/>
      <c r="W136" s="147"/>
      <c r="X136" s="117"/>
      <c r="Y136" s="117"/>
      <c r="Z136" s="117"/>
      <c r="AA136" s="100"/>
      <c r="AB136" s="117"/>
      <c r="AC136" s="117"/>
      <c r="AD136" s="117"/>
      <c r="AE136" s="117"/>
      <c r="AF136" s="117"/>
      <c r="AG136" s="117"/>
      <c r="AH136" s="117"/>
      <c r="AI136" s="117"/>
      <c r="AJ136" s="117"/>
      <c r="AK136" s="117"/>
      <c r="AL136" s="117"/>
      <c r="AM136" s="117"/>
      <c r="AN136" s="117"/>
    </row>
    <row r="137" spans="1:40" x14ac:dyDescent="0.2">
      <c r="A137" s="258" t="s">
        <v>32</v>
      </c>
      <c r="B137" s="117"/>
      <c r="C137" s="117"/>
      <c r="D137" s="185"/>
      <c r="F137" s="108"/>
      <c r="G137" s="117"/>
      <c r="H137" s="117"/>
      <c r="I137" s="8"/>
      <c r="J137" s="83"/>
      <c r="K137" s="27"/>
      <c r="L137" s="117"/>
      <c r="O137" s="97"/>
      <c r="P137" s="117"/>
      <c r="Q137" s="95"/>
      <c r="R137" s="117"/>
      <c r="S137" s="117"/>
      <c r="T137" s="117"/>
      <c r="U137" s="147"/>
      <c r="V137" s="117"/>
      <c r="W137" s="147"/>
      <c r="X137" s="117"/>
      <c r="Y137" s="117"/>
      <c r="Z137" s="117"/>
      <c r="AA137" s="27"/>
      <c r="AB137" s="117"/>
      <c r="AC137" s="117"/>
      <c r="AD137" s="117"/>
      <c r="AE137" s="117"/>
      <c r="AF137" s="117"/>
      <c r="AG137" s="117"/>
      <c r="AH137" s="117"/>
      <c r="AI137" s="117"/>
      <c r="AJ137" s="117"/>
      <c r="AK137" s="117"/>
      <c r="AL137" s="117"/>
      <c r="AM137" s="117"/>
      <c r="AN137" s="117"/>
    </row>
    <row r="138" spans="1:40" x14ac:dyDescent="0.2">
      <c r="A138" s="258" t="s">
        <v>32</v>
      </c>
      <c r="B138" s="117"/>
      <c r="C138" s="117"/>
      <c r="D138" s="185"/>
      <c r="F138" s="108"/>
      <c r="G138" s="117"/>
      <c r="H138" s="117"/>
      <c r="I138" s="8"/>
      <c r="J138" s="83"/>
      <c r="K138" s="27"/>
      <c r="L138" s="117"/>
      <c r="O138" s="97"/>
      <c r="P138" s="117"/>
      <c r="Q138" s="95"/>
      <c r="R138" s="117"/>
      <c r="S138" s="117"/>
      <c r="T138" s="117"/>
      <c r="U138" s="147"/>
      <c r="V138" s="117"/>
      <c r="W138" s="147"/>
      <c r="X138" s="117"/>
      <c r="Y138" s="117"/>
      <c r="Z138" s="117"/>
      <c r="AA138" s="27"/>
      <c r="AB138" s="117"/>
      <c r="AC138" s="117"/>
      <c r="AD138" s="117"/>
      <c r="AE138" s="117"/>
      <c r="AF138" s="117"/>
      <c r="AG138" s="117"/>
      <c r="AH138" s="117"/>
      <c r="AI138" s="117"/>
      <c r="AJ138" s="117"/>
      <c r="AK138" s="117"/>
      <c r="AL138" s="117"/>
      <c r="AM138" s="117"/>
      <c r="AN138" s="117"/>
    </row>
    <row r="139" spans="1:40" ht="15" x14ac:dyDescent="0.2">
      <c r="A139" s="156" t="s">
        <v>32</v>
      </c>
      <c r="B139" s="117"/>
      <c r="C139" s="117"/>
      <c r="D139" s="185"/>
      <c r="F139" s="108"/>
      <c r="G139" s="117"/>
      <c r="H139" s="117"/>
      <c r="I139" s="8"/>
      <c r="J139" s="83"/>
      <c r="K139" s="27"/>
      <c r="L139" s="117"/>
      <c r="O139" s="97"/>
      <c r="P139" s="117"/>
      <c r="Q139" s="95"/>
      <c r="R139" s="117"/>
      <c r="S139" s="117"/>
      <c r="T139" s="117"/>
      <c r="U139" s="147"/>
      <c r="V139" s="117"/>
      <c r="W139" s="147"/>
      <c r="X139" s="117"/>
      <c r="Y139" s="117"/>
      <c r="Z139" s="117"/>
      <c r="AA139" s="27"/>
      <c r="AB139" s="117"/>
      <c r="AC139" s="117"/>
      <c r="AD139" s="117"/>
      <c r="AE139" s="117"/>
      <c r="AF139" s="117"/>
      <c r="AG139" s="117"/>
      <c r="AH139" s="117"/>
      <c r="AI139" s="117"/>
      <c r="AJ139" s="117"/>
      <c r="AK139" s="117"/>
      <c r="AL139" s="117"/>
      <c r="AM139" s="117"/>
      <c r="AN139" s="117"/>
    </row>
    <row r="140" spans="1:40" ht="14.25" x14ac:dyDescent="0.2">
      <c r="A140" s="254" t="s">
        <v>32</v>
      </c>
      <c r="B140" s="117"/>
      <c r="C140" s="117"/>
      <c r="D140" s="185"/>
      <c r="F140" s="108"/>
      <c r="G140" s="117"/>
      <c r="H140" s="117"/>
      <c r="I140" s="8"/>
      <c r="J140" s="83"/>
      <c r="K140" s="27"/>
      <c r="L140" s="117"/>
      <c r="O140" s="97"/>
      <c r="P140" s="117"/>
      <c r="Q140" s="95"/>
      <c r="R140" s="117"/>
      <c r="S140" s="117"/>
      <c r="T140" s="117"/>
      <c r="U140" s="147"/>
      <c r="V140" s="117"/>
      <c r="W140" s="147"/>
      <c r="X140" s="117"/>
      <c r="Y140" s="117"/>
      <c r="Z140" s="117"/>
      <c r="AA140" s="100"/>
      <c r="AB140" s="117"/>
      <c r="AC140" s="117"/>
      <c r="AD140" s="117"/>
      <c r="AE140" s="117"/>
      <c r="AF140" s="117"/>
      <c r="AG140" s="117"/>
      <c r="AH140" s="117"/>
      <c r="AI140" s="117"/>
      <c r="AJ140" s="117"/>
      <c r="AK140" s="117"/>
      <c r="AL140" s="117"/>
      <c r="AM140" s="117"/>
      <c r="AN140" s="117"/>
    </row>
    <row r="141" spans="1:40" x14ac:dyDescent="0.2">
      <c r="A141" s="251" t="s">
        <v>32</v>
      </c>
      <c r="B141" s="117"/>
      <c r="C141" s="117"/>
      <c r="D141" s="185"/>
      <c r="F141" s="108"/>
      <c r="G141" s="117"/>
      <c r="H141" s="117"/>
      <c r="I141" s="8"/>
      <c r="J141" s="83"/>
      <c r="K141" s="27"/>
      <c r="L141" s="117"/>
      <c r="O141" s="97"/>
      <c r="P141" s="117"/>
      <c r="Q141" s="95"/>
      <c r="R141" s="117"/>
      <c r="S141" s="117"/>
      <c r="T141" s="117"/>
      <c r="U141" s="147"/>
      <c r="V141" s="117"/>
      <c r="W141" s="147"/>
      <c r="X141" s="117"/>
      <c r="Y141" s="117"/>
      <c r="Z141" s="117"/>
      <c r="AA141" s="27"/>
      <c r="AB141" s="117"/>
      <c r="AC141" s="117"/>
      <c r="AD141" s="117"/>
      <c r="AE141" s="117"/>
      <c r="AF141" s="117"/>
      <c r="AG141" s="117"/>
      <c r="AH141" s="117"/>
      <c r="AI141" s="117"/>
      <c r="AJ141" s="117"/>
      <c r="AK141" s="117"/>
      <c r="AL141" s="117"/>
      <c r="AM141" s="117"/>
      <c r="AN141" s="117"/>
    </row>
    <row r="142" spans="1:40" x14ac:dyDescent="0.2">
      <c r="A142" s="251" t="s">
        <v>32</v>
      </c>
      <c r="B142" s="117"/>
      <c r="C142" s="117"/>
      <c r="D142" s="185"/>
      <c r="F142" s="108"/>
      <c r="G142" s="27"/>
      <c r="H142" s="106"/>
      <c r="I142" s="8"/>
      <c r="J142" s="83"/>
      <c r="K142" s="27"/>
      <c r="L142" s="117"/>
      <c r="O142" s="97"/>
      <c r="P142" s="117"/>
      <c r="Q142" s="95"/>
      <c r="R142" s="117"/>
      <c r="S142" s="117"/>
      <c r="T142" s="117"/>
      <c r="U142" s="147"/>
      <c r="V142" s="117"/>
      <c r="W142" s="147"/>
      <c r="X142" s="117"/>
      <c r="Y142" s="117"/>
      <c r="Z142" s="117"/>
      <c r="AA142" s="27"/>
      <c r="AB142" s="117"/>
      <c r="AC142" s="117"/>
      <c r="AD142" s="117"/>
      <c r="AE142" s="117"/>
      <c r="AF142" s="117"/>
      <c r="AG142" s="117"/>
      <c r="AH142" s="117"/>
      <c r="AI142" s="117"/>
      <c r="AJ142" s="117"/>
      <c r="AK142" s="117"/>
      <c r="AL142" s="117"/>
      <c r="AM142" s="117"/>
      <c r="AN142" s="117"/>
    </row>
    <row r="143" spans="1:40" x14ac:dyDescent="0.2">
      <c r="A143" s="258" t="s">
        <v>32</v>
      </c>
      <c r="B143" s="117"/>
      <c r="C143" s="117"/>
      <c r="D143" s="185"/>
      <c r="F143" s="108"/>
      <c r="G143" s="27"/>
      <c r="H143" s="106"/>
      <c r="I143" s="8"/>
      <c r="J143" s="83"/>
      <c r="K143" s="27"/>
      <c r="L143" s="117"/>
      <c r="O143" s="97"/>
      <c r="P143" s="117"/>
      <c r="Q143" s="95"/>
      <c r="R143" s="117"/>
      <c r="S143" s="117"/>
      <c r="T143" s="117"/>
      <c r="U143" s="147"/>
      <c r="V143" s="117"/>
      <c r="W143" s="147"/>
      <c r="X143" s="117"/>
      <c r="Y143" s="117"/>
      <c r="Z143" s="117"/>
      <c r="AA143" s="150"/>
      <c r="AB143" s="117"/>
      <c r="AC143" s="117"/>
      <c r="AD143" s="117"/>
      <c r="AE143" s="117"/>
      <c r="AF143" s="117"/>
      <c r="AG143" s="117"/>
      <c r="AH143" s="117"/>
      <c r="AI143" s="117"/>
      <c r="AJ143" s="117"/>
      <c r="AK143" s="117"/>
      <c r="AL143" s="117"/>
      <c r="AM143" s="117"/>
      <c r="AN143" s="117"/>
    </row>
    <row r="144" spans="1:40" x14ac:dyDescent="0.2">
      <c r="A144" s="258" t="s">
        <v>32</v>
      </c>
      <c r="B144" s="117"/>
      <c r="C144" s="117"/>
      <c r="D144" s="185"/>
      <c r="F144" s="108"/>
      <c r="G144" s="27"/>
      <c r="H144" s="106"/>
      <c r="I144" s="8"/>
      <c r="J144" s="83"/>
      <c r="K144" s="27"/>
      <c r="L144" s="117"/>
      <c r="O144" s="97"/>
      <c r="P144" s="117"/>
      <c r="Q144" s="95"/>
      <c r="R144" s="117"/>
      <c r="S144" s="117"/>
      <c r="T144" s="117"/>
      <c r="U144" s="147"/>
      <c r="V144" s="117"/>
      <c r="W144" s="147"/>
      <c r="X144" s="117"/>
      <c r="Y144" s="117"/>
      <c r="Z144" s="117"/>
      <c r="AA144" s="27"/>
      <c r="AB144" s="117"/>
      <c r="AC144" s="117"/>
      <c r="AD144" s="117"/>
      <c r="AE144" s="117"/>
      <c r="AF144" s="117"/>
      <c r="AG144" s="117"/>
      <c r="AH144" s="117"/>
      <c r="AI144" s="117"/>
      <c r="AJ144" s="117"/>
      <c r="AK144" s="117"/>
      <c r="AL144" s="117"/>
      <c r="AM144" s="117"/>
      <c r="AN144" s="117"/>
    </row>
    <row r="145" spans="1:40" x14ac:dyDescent="0.2">
      <c r="A145" s="258" t="s">
        <v>32</v>
      </c>
      <c r="B145" s="117"/>
      <c r="C145" s="117"/>
      <c r="D145" s="185"/>
      <c r="F145" s="108"/>
      <c r="G145" s="27"/>
      <c r="H145" s="106"/>
      <c r="I145" s="8"/>
      <c r="J145" s="83"/>
      <c r="K145" s="27"/>
      <c r="L145" s="117"/>
      <c r="O145" s="97"/>
      <c r="P145" s="117"/>
      <c r="Q145" s="95"/>
      <c r="R145" s="117"/>
      <c r="S145" s="117"/>
      <c r="T145" s="117"/>
      <c r="U145" s="147"/>
      <c r="V145" s="117"/>
      <c r="W145" s="147"/>
      <c r="X145" s="117"/>
      <c r="Y145" s="117"/>
      <c r="Z145" s="117"/>
      <c r="AA145" s="150"/>
      <c r="AB145" s="117"/>
      <c r="AC145" s="117"/>
      <c r="AD145" s="117"/>
      <c r="AE145" s="117"/>
      <c r="AF145" s="117"/>
      <c r="AG145" s="117"/>
      <c r="AH145" s="117"/>
      <c r="AI145" s="117"/>
      <c r="AJ145" s="117"/>
      <c r="AK145" s="117"/>
      <c r="AL145" s="117"/>
      <c r="AM145" s="117"/>
      <c r="AN145" s="117"/>
    </row>
    <row r="146" spans="1:40" ht="15" x14ac:dyDescent="0.2">
      <c r="A146" s="157" t="s">
        <v>34</v>
      </c>
      <c r="B146" s="117"/>
      <c r="C146" s="117"/>
      <c r="D146" s="185"/>
      <c r="F146" s="108"/>
      <c r="G146" s="27"/>
      <c r="H146" s="106"/>
      <c r="I146" s="8"/>
      <c r="J146" s="83"/>
      <c r="K146" s="27"/>
      <c r="L146" s="117"/>
      <c r="O146" s="97"/>
      <c r="P146" s="117"/>
      <c r="Q146" s="95"/>
      <c r="R146" s="117"/>
      <c r="S146" s="117"/>
      <c r="T146" s="117"/>
      <c r="U146" s="147"/>
      <c r="V146" s="117"/>
      <c r="W146" s="147"/>
      <c r="X146" s="117"/>
      <c r="Y146" s="117"/>
      <c r="Z146" s="117"/>
      <c r="AA146" s="27"/>
      <c r="AB146" s="117"/>
      <c r="AC146" s="117"/>
      <c r="AD146" s="117"/>
      <c r="AE146" s="117"/>
      <c r="AF146" s="117"/>
      <c r="AG146" s="117"/>
      <c r="AH146" s="117"/>
      <c r="AI146" s="117"/>
      <c r="AJ146" s="117"/>
      <c r="AK146" s="117"/>
      <c r="AL146" s="117"/>
      <c r="AM146" s="117"/>
      <c r="AN146" s="117"/>
    </row>
    <row r="147" spans="1:40" ht="14.25" x14ac:dyDescent="0.2">
      <c r="A147" s="254" t="s">
        <v>34</v>
      </c>
      <c r="B147" s="117"/>
      <c r="C147" s="117"/>
      <c r="D147" s="185"/>
      <c r="F147" s="108"/>
      <c r="G147" s="27"/>
      <c r="H147" s="106"/>
      <c r="I147" s="8"/>
      <c r="J147" s="83"/>
      <c r="K147" s="27"/>
      <c r="L147" s="117"/>
      <c r="O147" s="97"/>
      <c r="P147" s="117"/>
      <c r="Q147" s="95"/>
      <c r="R147" s="117"/>
      <c r="S147" s="117"/>
      <c r="T147" s="117"/>
      <c r="U147" s="147"/>
      <c r="V147" s="117"/>
      <c r="W147" s="147"/>
      <c r="X147" s="117"/>
      <c r="Y147" s="117"/>
      <c r="Z147" s="117"/>
      <c r="AA147" s="27"/>
      <c r="AB147" s="117"/>
      <c r="AC147" s="117"/>
      <c r="AD147" s="117"/>
      <c r="AE147" s="117"/>
      <c r="AF147" s="117"/>
      <c r="AG147" s="117"/>
      <c r="AH147" s="117"/>
      <c r="AI147" s="117"/>
      <c r="AJ147" s="117"/>
      <c r="AK147" s="117"/>
      <c r="AL147" s="117"/>
      <c r="AM147" s="117"/>
      <c r="AN147" s="117"/>
    </row>
    <row r="148" spans="1:40" ht="14.25" x14ac:dyDescent="0.2">
      <c r="A148" s="254" t="s">
        <v>34</v>
      </c>
      <c r="B148" s="117"/>
      <c r="C148" s="117"/>
      <c r="D148" s="185"/>
      <c r="F148" s="108"/>
      <c r="G148" s="27"/>
      <c r="H148" s="106"/>
      <c r="I148" s="8"/>
      <c r="J148" s="83"/>
      <c r="K148" s="27"/>
      <c r="L148" s="117"/>
      <c r="O148" s="97"/>
      <c r="P148" s="117"/>
      <c r="Q148" s="95"/>
      <c r="R148" s="117"/>
      <c r="S148" s="117"/>
      <c r="T148" s="117"/>
      <c r="U148" s="147"/>
      <c r="V148" s="117"/>
      <c r="W148" s="147"/>
      <c r="X148" s="117"/>
      <c r="Y148" s="117"/>
      <c r="Z148" s="117"/>
      <c r="AA148" s="27"/>
      <c r="AB148" s="117"/>
      <c r="AC148" s="117"/>
      <c r="AD148" s="117"/>
      <c r="AE148" s="117"/>
      <c r="AF148" s="117"/>
      <c r="AG148" s="117"/>
      <c r="AH148" s="117"/>
      <c r="AI148" s="117"/>
      <c r="AJ148" s="117"/>
      <c r="AK148" s="117"/>
      <c r="AL148" s="117"/>
      <c r="AM148" s="117"/>
      <c r="AN148" s="117"/>
    </row>
    <row r="149" spans="1:40" x14ac:dyDescent="0.2">
      <c r="A149" s="248" t="s">
        <v>34</v>
      </c>
      <c r="B149" s="244"/>
      <c r="F149" s="108"/>
      <c r="G149" s="118"/>
      <c r="H149" s="108"/>
      <c r="I149" s="8"/>
      <c r="J149" s="83"/>
      <c r="K149" s="8"/>
      <c r="O149" s="73"/>
      <c r="Q149" s="4"/>
      <c r="U149" s="72"/>
      <c r="W149" s="72"/>
      <c r="AA149" s="4"/>
    </row>
    <row r="150" spans="1:40" x14ac:dyDescent="0.2">
      <c r="A150" s="251" t="s">
        <v>34</v>
      </c>
      <c r="B150" s="244"/>
      <c r="F150" s="108"/>
      <c r="G150" s="118"/>
      <c r="H150" s="108"/>
      <c r="I150" s="8"/>
      <c r="J150" s="83"/>
      <c r="K150" s="8"/>
      <c r="O150" s="73"/>
      <c r="Q150" s="4"/>
      <c r="U150" s="72"/>
      <c r="W150" s="72"/>
      <c r="AA150" s="70"/>
    </row>
    <row r="151" spans="1:40" x14ac:dyDescent="0.2">
      <c r="A151" s="258" t="s">
        <v>34</v>
      </c>
      <c r="B151" s="244"/>
      <c r="F151" s="108"/>
      <c r="G151" s="118"/>
      <c r="H151" s="108"/>
      <c r="I151" s="8"/>
      <c r="J151" s="83"/>
      <c r="K151" s="8"/>
      <c r="O151" s="73"/>
      <c r="Q151" s="4"/>
      <c r="U151" s="72"/>
      <c r="W151" s="72"/>
      <c r="AA151" s="8"/>
    </row>
    <row r="152" spans="1:40" ht="15" x14ac:dyDescent="0.2">
      <c r="A152" s="156" t="s">
        <v>31</v>
      </c>
      <c r="B152" s="114"/>
      <c r="F152" s="108"/>
      <c r="G152" s="118"/>
      <c r="H152" s="108"/>
      <c r="I152" s="8"/>
      <c r="J152" s="83"/>
      <c r="K152" s="8"/>
      <c r="O152" s="73"/>
      <c r="Q152" s="4"/>
      <c r="U152" s="72"/>
      <c r="W152" s="72"/>
      <c r="AA152" s="75"/>
    </row>
    <row r="153" spans="1:40" x14ac:dyDescent="0.2">
      <c r="A153" s="248" t="s">
        <v>31</v>
      </c>
      <c r="B153" s="114"/>
      <c r="F153" s="108"/>
      <c r="G153" s="118"/>
      <c r="H153" s="108"/>
      <c r="I153" s="8"/>
      <c r="J153" s="83"/>
      <c r="K153" s="8"/>
      <c r="O153" s="73"/>
      <c r="Q153" s="4"/>
      <c r="U153" s="72"/>
      <c r="W153" s="72"/>
      <c r="AA153" s="8"/>
    </row>
    <row r="154" spans="1:40" x14ac:dyDescent="0.2">
      <c r="B154" s="114"/>
      <c r="F154" s="108"/>
      <c r="G154" s="118"/>
      <c r="H154" s="108"/>
      <c r="I154" s="8"/>
      <c r="J154" s="83"/>
      <c r="K154" s="8"/>
      <c r="O154" s="73"/>
      <c r="Q154" s="4"/>
      <c r="U154" s="72"/>
      <c r="W154" s="72"/>
      <c r="AA154" s="8"/>
    </row>
    <row r="155" spans="1:40" x14ac:dyDescent="0.2">
      <c r="B155" s="114"/>
      <c r="F155" s="108"/>
      <c r="G155" s="118"/>
      <c r="H155" s="108"/>
      <c r="I155" s="8"/>
      <c r="J155" s="83"/>
      <c r="K155" s="8"/>
      <c r="O155" s="73"/>
      <c r="Q155" s="4"/>
      <c r="U155" s="72"/>
      <c r="W155" s="72"/>
      <c r="AA155" s="74"/>
    </row>
    <row r="156" spans="1:40" x14ac:dyDescent="0.2">
      <c r="B156" s="114"/>
      <c r="F156" s="108"/>
      <c r="G156" s="118"/>
      <c r="H156" s="108"/>
      <c r="I156" s="8"/>
      <c r="J156" s="83"/>
      <c r="K156" s="8"/>
      <c r="O156" s="73"/>
      <c r="Q156" s="4"/>
      <c r="U156" s="72"/>
      <c r="W156" s="72"/>
      <c r="AA156" s="75"/>
    </row>
    <row r="157" spans="1:40" x14ac:dyDescent="0.2">
      <c r="B157" s="114"/>
      <c r="F157" s="108"/>
      <c r="G157" s="118"/>
      <c r="H157" s="108"/>
      <c r="I157" s="8"/>
      <c r="J157" s="83"/>
      <c r="K157" s="8"/>
      <c r="O157" s="73"/>
      <c r="Q157" s="4"/>
      <c r="U157" s="72"/>
      <c r="W157" s="72"/>
      <c r="AA157" s="75"/>
    </row>
    <row r="158" spans="1:40" x14ac:dyDescent="0.2">
      <c r="B158" s="114"/>
      <c r="F158" s="108"/>
      <c r="G158" s="118"/>
      <c r="H158" s="108"/>
      <c r="I158" s="8"/>
      <c r="J158" s="83"/>
      <c r="K158" s="8"/>
      <c r="O158" s="73"/>
      <c r="Q158" s="4"/>
      <c r="U158" s="72"/>
      <c r="W158" s="72"/>
      <c r="AA158" s="8"/>
    </row>
    <row r="159" spans="1:40" x14ac:dyDescent="0.2">
      <c r="B159" s="114"/>
      <c r="F159" s="108"/>
      <c r="G159" s="118"/>
      <c r="H159" s="108"/>
      <c r="I159" s="8"/>
      <c r="J159" s="83"/>
      <c r="K159" s="8"/>
      <c r="O159" s="73"/>
      <c r="Q159" s="4"/>
      <c r="U159" s="72"/>
      <c r="W159" s="72"/>
      <c r="AA159" s="6"/>
    </row>
    <row r="160" spans="1:40" x14ac:dyDescent="0.2">
      <c r="B160" s="114"/>
      <c r="F160" s="108"/>
      <c r="G160" s="118"/>
      <c r="H160" s="108"/>
      <c r="I160" s="8"/>
      <c r="J160" s="83"/>
      <c r="K160" s="8"/>
      <c r="O160" s="73"/>
      <c r="Q160" s="4"/>
      <c r="U160" s="72"/>
      <c r="W160" s="72"/>
      <c r="AA160" s="8"/>
    </row>
    <row r="161" spans="2:27" x14ac:dyDescent="0.2">
      <c r="B161" s="114"/>
      <c r="F161" s="108"/>
      <c r="G161" s="118"/>
      <c r="H161" s="108"/>
      <c r="I161" s="8"/>
      <c r="J161" s="83"/>
      <c r="K161" s="8"/>
      <c r="O161" s="73"/>
      <c r="Q161" s="4"/>
      <c r="U161" s="72"/>
      <c r="W161" s="72"/>
      <c r="AA161" s="8"/>
    </row>
    <row r="162" spans="2:27" x14ac:dyDescent="0.2">
      <c r="B162" s="114"/>
      <c r="F162" s="108"/>
      <c r="G162" s="118"/>
      <c r="H162" s="108"/>
      <c r="I162" s="8"/>
      <c r="J162" s="83"/>
      <c r="K162" s="8"/>
      <c r="O162" s="73"/>
      <c r="Q162" s="4"/>
      <c r="U162" s="72"/>
      <c r="W162" s="72"/>
      <c r="AA162" s="8"/>
    </row>
    <row r="163" spans="2:27" x14ac:dyDescent="0.2">
      <c r="B163" s="114"/>
      <c r="F163" s="108"/>
      <c r="G163" s="118"/>
      <c r="H163" s="108"/>
      <c r="I163" s="8"/>
      <c r="J163" s="83"/>
      <c r="K163" s="8"/>
      <c r="O163" s="73"/>
      <c r="Q163" s="4"/>
      <c r="U163" s="72"/>
      <c r="W163" s="72"/>
      <c r="AA163" s="75"/>
    </row>
    <row r="164" spans="2:27" x14ac:dyDescent="0.2">
      <c r="B164" s="114"/>
      <c r="F164" s="108"/>
      <c r="G164" s="118"/>
      <c r="H164" s="108"/>
      <c r="I164" s="8"/>
      <c r="J164" s="83"/>
      <c r="K164" s="8"/>
      <c r="O164" s="73"/>
      <c r="Q164" s="4"/>
      <c r="U164" s="72"/>
      <c r="W164" s="72"/>
      <c r="AA164" s="75"/>
    </row>
    <row r="165" spans="2:27" x14ac:dyDescent="0.2">
      <c r="B165" s="114"/>
      <c r="F165" s="108"/>
      <c r="G165" s="118"/>
      <c r="H165" s="108"/>
      <c r="I165" s="8"/>
      <c r="J165" s="83"/>
      <c r="K165" s="8"/>
      <c r="O165" s="73"/>
      <c r="Q165" s="4"/>
      <c r="U165" s="72"/>
      <c r="W165" s="72"/>
    </row>
    <row r="166" spans="2:27" x14ac:dyDescent="0.2">
      <c r="B166" s="114"/>
      <c r="F166" s="108"/>
      <c r="G166" s="118"/>
      <c r="H166" s="108"/>
      <c r="I166" s="8"/>
      <c r="J166" s="83"/>
      <c r="K166" s="8"/>
      <c r="O166" s="73"/>
      <c r="Q166" s="4"/>
      <c r="U166" s="72"/>
      <c r="W166" s="72"/>
    </row>
    <row r="167" spans="2:27" x14ac:dyDescent="0.2">
      <c r="B167" s="114"/>
      <c r="F167" s="108"/>
      <c r="G167" s="118"/>
      <c r="H167" s="108"/>
      <c r="J167" s="83"/>
      <c r="K167" s="8"/>
      <c r="O167" s="73"/>
      <c r="Q167" s="4"/>
      <c r="U167" s="72"/>
      <c r="W167" s="72"/>
    </row>
    <row r="168" spans="2:27" x14ac:dyDescent="0.2">
      <c r="B168" s="114"/>
      <c r="F168" s="108"/>
      <c r="G168" s="118"/>
      <c r="H168" s="108"/>
      <c r="K168" s="8"/>
      <c r="O168" s="73"/>
      <c r="Q168" s="4"/>
      <c r="U168" s="72"/>
      <c r="W168" s="72"/>
    </row>
    <row r="169" spans="2:27" x14ac:dyDescent="0.2">
      <c r="B169" s="114"/>
      <c r="F169" s="108"/>
      <c r="G169" s="118"/>
      <c r="H169" s="108"/>
      <c r="K169" s="8"/>
      <c r="O169" s="73"/>
      <c r="Q169" s="4"/>
      <c r="U169" s="72"/>
      <c r="W169" s="72"/>
    </row>
    <row r="170" spans="2:27" x14ac:dyDescent="0.2">
      <c r="B170" s="114"/>
      <c r="F170" s="108"/>
      <c r="G170" s="118"/>
      <c r="H170" s="108"/>
      <c r="K170" s="8"/>
      <c r="O170" s="73"/>
      <c r="Q170" s="4"/>
      <c r="U170" s="72"/>
      <c r="W170" s="72"/>
    </row>
    <row r="171" spans="2:27" x14ac:dyDescent="0.2">
      <c r="B171" s="114"/>
      <c r="F171" s="108"/>
      <c r="G171" s="118"/>
      <c r="H171" s="108"/>
      <c r="K171" s="8"/>
      <c r="O171" s="73"/>
      <c r="Q171" s="4"/>
      <c r="U171" s="72"/>
      <c r="W171" s="72"/>
    </row>
    <row r="172" spans="2:27" x14ac:dyDescent="0.2">
      <c r="B172" s="114"/>
      <c r="F172" s="108"/>
      <c r="G172" s="118"/>
      <c r="H172" s="108"/>
      <c r="K172" s="8"/>
      <c r="O172" s="73"/>
      <c r="Q172" s="4"/>
      <c r="U172" s="72"/>
      <c r="W172" s="72"/>
    </row>
    <row r="173" spans="2:27" x14ac:dyDescent="0.2">
      <c r="B173" s="114"/>
      <c r="F173" s="108"/>
      <c r="G173" s="118"/>
      <c r="H173" s="108"/>
      <c r="K173" s="8"/>
      <c r="O173" s="73"/>
      <c r="Q173" s="4"/>
      <c r="U173" s="72"/>
      <c r="W173" s="72"/>
    </row>
    <row r="174" spans="2:27" x14ac:dyDescent="0.2">
      <c r="B174" s="114"/>
      <c r="F174" s="108"/>
      <c r="G174" s="118"/>
      <c r="H174" s="108"/>
      <c r="K174" s="8"/>
      <c r="O174" s="73"/>
      <c r="Q174" s="4"/>
      <c r="U174" s="72"/>
      <c r="W174" s="72"/>
    </row>
    <row r="175" spans="2:27" x14ac:dyDescent="0.2">
      <c r="B175" s="114"/>
      <c r="F175" s="108"/>
      <c r="G175" s="118"/>
      <c r="H175" s="108"/>
      <c r="K175" s="8"/>
      <c r="O175" s="73"/>
      <c r="Q175" s="4"/>
      <c r="U175" s="72"/>
      <c r="W175" s="72"/>
    </row>
    <row r="176" spans="2:27" x14ac:dyDescent="0.2">
      <c r="B176" s="114"/>
      <c r="F176" s="108"/>
      <c r="G176" s="118"/>
      <c r="H176" s="108"/>
      <c r="K176" s="8"/>
      <c r="O176" s="73"/>
      <c r="Q176" s="4"/>
      <c r="U176" s="72"/>
      <c r="W176" s="72"/>
    </row>
    <row r="177" spans="2:23" x14ac:dyDescent="0.2">
      <c r="B177" s="114"/>
      <c r="F177" s="108"/>
      <c r="G177" s="118"/>
      <c r="H177" s="108"/>
      <c r="K177" s="8"/>
      <c r="O177" s="73"/>
      <c r="Q177" s="4"/>
      <c r="U177" s="72"/>
      <c r="W177" s="72"/>
    </row>
    <row r="178" spans="2:23" x14ac:dyDescent="0.2">
      <c r="B178" s="114"/>
      <c r="F178" s="108"/>
      <c r="G178" s="118"/>
      <c r="H178" s="108"/>
      <c r="K178" s="8"/>
      <c r="O178" s="73"/>
      <c r="Q178" s="4"/>
      <c r="U178" s="72"/>
      <c r="W178" s="72"/>
    </row>
    <row r="179" spans="2:23" x14ac:dyDescent="0.2">
      <c r="B179" s="114"/>
      <c r="F179" s="108"/>
      <c r="G179" s="118"/>
      <c r="H179" s="108"/>
      <c r="K179" s="8"/>
      <c r="O179" s="73"/>
      <c r="Q179" s="4"/>
      <c r="U179" s="72"/>
      <c r="W179" s="72"/>
    </row>
    <row r="180" spans="2:23" x14ac:dyDescent="0.2">
      <c r="B180" s="114"/>
      <c r="F180" s="108"/>
      <c r="G180" s="118"/>
      <c r="H180" s="108"/>
      <c r="K180" s="8"/>
      <c r="O180" s="73"/>
      <c r="Q180" s="4"/>
      <c r="U180" s="72"/>
      <c r="W180" s="72"/>
    </row>
    <row r="181" spans="2:23" x14ac:dyDescent="0.2">
      <c r="B181" s="114"/>
      <c r="F181" s="108"/>
      <c r="G181" s="118"/>
      <c r="H181" s="108"/>
      <c r="K181" s="8"/>
      <c r="O181" s="73"/>
      <c r="Q181" s="4"/>
      <c r="U181" s="72"/>
      <c r="W181" s="72"/>
    </row>
    <row r="182" spans="2:23" x14ac:dyDescent="0.2">
      <c r="B182" s="114"/>
      <c r="F182" s="108"/>
      <c r="G182" s="118"/>
      <c r="H182" s="108"/>
      <c r="K182" s="8"/>
      <c r="O182" s="73"/>
      <c r="Q182" s="4"/>
      <c r="U182" s="72"/>
      <c r="W182" s="72"/>
    </row>
    <row r="183" spans="2:23" x14ac:dyDescent="0.2">
      <c r="B183" s="114"/>
      <c r="F183" s="108"/>
      <c r="G183" s="118"/>
      <c r="H183" s="108"/>
      <c r="K183" s="8"/>
      <c r="O183" s="73"/>
      <c r="Q183" s="4"/>
      <c r="U183" s="72"/>
      <c r="W183" s="72"/>
    </row>
    <row r="184" spans="2:23" x14ac:dyDescent="0.2">
      <c r="B184" s="114"/>
      <c r="F184" s="108"/>
      <c r="G184" s="118"/>
      <c r="H184" s="108"/>
      <c r="K184" s="8"/>
      <c r="O184" s="73"/>
      <c r="Q184" s="4"/>
      <c r="U184" s="72"/>
      <c r="W184" s="72"/>
    </row>
    <row r="185" spans="2:23" x14ac:dyDescent="0.2">
      <c r="B185" s="114"/>
      <c r="F185" s="108"/>
      <c r="G185" s="118"/>
      <c r="H185" s="108"/>
      <c r="K185" s="8"/>
      <c r="O185" s="73"/>
      <c r="Q185" s="4"/>
      <c r="U185" s="72"/>
      <c r="W185" s="72"/>
    </row>
    <row r="186" spans="2:23" x14ac:dyDescent="0.2">
      <c r="B186" s="114"/>
      <c r="F186" s="108"/>
      <c r="G186" s="118"/>
      <c r="H186" s="108"/>
      <c r="K186" s="8"/>
      <c r="O186" s="73"/>
      <c r="Q186" s="4"/>
      <c r="U186" s="72"/>
      <c r="W186" s="72"/>
    </row>
    <row r="187" spans="2:23" x14ac:dyDescent="0.2">
      <c r="B187" s="114"/>
      <c r="F187" s="108"/>
      <c r="G187" s="118"/>
      <c r="H187" s="108"/>
      <c r="K187" s="8"/>
      <c r="O187" s="73"/>
      <c r="Q187" s="4"/>
      <c r="U187" s="72"/>
      <c r="W187" s="72"/>
    </row>
    <row r="188" spans="2:23" x14ac:dyDescent="0.2">
      <c r="B188" s="114"/>
      <c r="F188" s="108"/>
      <c r="G188" s="118"/>
      <c r="H188" s="108"/>
      <c r="K188" s="8"/>
      <c r="O188" s="73"/>
      <c r="Q188" s="4"/>
      <c r="U188" s="72"/>
      <c r="W188" s="72"/>
    </row>
    <row r="189" spans="2:23" x14ac:dyDescent="0.2">
      <c r="B189" s="114"/>
      <c r="F189" s="108"/>
      <c r="G189" s="118"/>
      <c r="H189" s="108"/>
      <c r="K189" s="8"/>
      <c r="O189" s="73"/>
      <c r="Q189" s="4"/>
      <c r="U189" s="72"/>
      <c r="W189" s="72"/>
    </row>
    <row r="190" spans="2:23" x14ac:dyDescent="0.2">
      <c r="B190" s="114"/>
      <c r="F190" s="108"/>
      <c r="G190" s="118"/>
      <c r="H190" s="108"/>
      <c r="K190" s="8"/>
      <c r="O190" s="73"/>
      <c r="Q190" s="4"/>
      <c r="U190" s="72"/>
      <c r="W190" s="72"/>
    </row>
    <row r="191" spans="2:23" x14ac:dyDescent="0.2">
      <c r="B191" s="114"/>
      <c r="F191" s="108"/>
      <c r="G191" s="118"/>
      <c r="H191" s="108"/>
      <c r="K191" s="8"/>
      <c r="O191" s="73"/>
      <c r="Q191" s="4"/>
      <c r="U191" s="72"/>
      <c r="W191" s="72"/>
    </row>
    <row r="192" spans="2:23" x14ac:dyDescent="0.2">
      <c r="B192" s="114"/>
      <c r="F192" s="108"/>
      <c r="G192" s="118"/>
      <c r="H192" s="108"/>
      <c r="K192" s="8"/>
      <c r="O192" s="73"/>
      <c r="Q192" s="4"/>
      <c r="U192" s="72"/>
      <c r="W192" s="72"/>
    </row>
    <row r="193" spans="2:23" x14ac:dyDescent="0.2">
      <c r="B193" s="114"/>
      <c r="F193" s="108"/>
      <c r="G193" s="118"/>
      <c r="H193" s="108"/>
      <c r="K193" s="8"/>
      <c r="O193" s="73"/>
      <c r="Q193" s="4"/>
      <c r="U193" s="72"/>
      <c r="W193" s="72"/>
    </row>
    <row r="194" spans="2:23" x14ac:dyDescent="0.2">
      <c r="B194" s="114"/>
      <c r="F194" s="108"/>
      <c r="G194" s="118"/>
      <c r="H194" s="108"/>
      <c r="K194" s="8"/>
      <c r="O194" s="73"/>
      <c r="Q194" s="4"/>
      <c r="U194" s="72"/>
      <c r="W194" s="72"/>
    </row>
    <row r="195" spans="2:23" x14ac:dyDescent="0.2">
      <c r="B195" s="114"/>
      <c r="F195" s="108"/>
      <c r="G195" s="118"/>
      <c r="H195" s="108"/>
      <c r="K195" s="8"/>
      <c r="O195" s="73"/>
      <c r="Q195" s="4"/>
      <c r="U195" s="72"/>
      <c r="W195" s="72"/>
    </row>
    <row r="196" spans="2:23" x14ac:dyDescent="0.2">
      <c r="B196" s="114"/>
      <c r="F196" s="108"/>
      <c r="G196" s="118"/>
      <c r="H196" s="108"/>
      <c r="K196" s="8"/>
      <c r="O196" s="73"/>
      <c r="Q196" s="4"/>
      <c r="U196" s="72"/>
      <c r="W196" s="72"/>
    </row>
    <row r="197" spans="2:23" x14ac:dyDescent="0.2">
      <c r="B197" s="114"/>
      <c r="F197" s="108"/>
      <c r="G197" s="118"/>
      <c r="H197" s="108"/>
      <c r="K197" s="8"/>
      <c r="O197" s="73"/>
      <c r="Q197" s="4"/>
      <c r="U197" s="72"/>
      <c r="W197" s="72"/>
    </row>
    <row r="198" spans="2:23" x14ac:dyDescent="0.2">
      <c r="B198" s="114"/>
      <c r="F198" s="108"/>
      <c r="G198" s="118"/>
      <c r="H198" s="108"/>
      <c r="K198" s="8"/>
      <c r="O198" s="73"/>
      <c r="Q198" s="4"/>
      <c r="U198" s="72"/>
      <c r="W198" s="72"/>
    </row>
    <row r="199" spans="2:23" x14ac:dyDescent="0.2">
      <c r="B199" s="114"/>
      <c r="F199" s="108"/>
      <c r="G199" s="118"/>
      <c r="H199" s="108"/>
      <c r="K199" s="8"/>
      <c r="O199" s="73"/>
      <c r="Q199" s="4"/>
      <c r="U199" s="72"/>
      <c r="W199" s="72"/>
    </row>
    <row r="200" spans="2:23" x14ac:dyDescent="0.2">
      <c r="B200" s="114"/>
      <c r="F200" s="108"/>
      <c r="G200" s="118"/>
      <c r="H200" s="108"/>
      <c r="K200" s="8"/>
      <c r="O200" s="73"/>
      <c r="Q200" s="4"/>
      <c r="U200" s="72"/>
      <c r="W200" s="72"/>
    </row>
    <row r="201" spans="2:23" x14ac:dyDescent="0.2">
      <c r="B201" s="114"/>
      <c r="F201" s="108"/>
      <c r="G201" s="118"/>
      <c r="H201" s="108"/>
      <c r="K201" s="8"/>
      <c r="O201" s="73"/>
      <c r="Q201" s="4"/>
      <c r="U201" s="72"/>
      <c r="W201" s="72"/>
    </row>
    <row r="202" spans="2:23" x14ac:dyDescent="0.2">
      <c r="B202" s="114"/>
      <c r="F202" s="108"/>
      <c r="G202" s="118"/>
      <c r="H202" s="108"/>
      <c r="K202" s="8"/>
      <c r="O202" s="73"/>
      <c r="Q202" s="4"/>
      <c r="U202" s="72"/>
      <c r="W202" s="72"/>
    </row>
    <row r="203" spans="2:23" x14ac:dyDescent="0.2">
      <c r="B203" s="114"/>
      <c r="F203" s="108"/>
      <c r="G203" s="118"/>
      <c r="H203" s="108"/>
      <c r="K203" s="8"/>
      <c r="O203" s="73"/>
      <c r="Q203" s="4"/>
      <c r="U203" s="72"/>
      <c r="W203" s="72"/>
    </row>
    <row r="204" spans="2:23" x14ac:dyDescent="0.2">
      <c r="B204" s="114"/>
      <c r="F204" s="108"/>
      <c r="G204" s="118"/>
      <c r="H204" s="108"/>
      <c r="K204" s="8"/>
      <c r="O204" s="73"/>
      <c r="Q204" s="4"/>
      <c r="U204" s="72"/>
      <c r="W204" s="72"/>
    </row>
    <row r="205" spans="2:23" x14ac:dyDescent="0.2">
      <c r="B205" s="114"/>
      <c r="F205" s="108"/>
      <c r="G205" s="118"/>
      <c r="H205" s="108"/>
      <c r="K205" s="8"/>
      <c r="O205" s="73"/>
      <c r="Q205" s="4"/>
      <c r="U205" s="72"/>
      <c r="W205" s="72"/>
    </row>
    <row r="206" spans="2:23" x14ac:dyDescent="0.2">
      <c r="B206" s="114"/>
      <c r="F206" s="108"/>
      <c r="G206" s="118"/>
      <c r="H206" s="108"/>
      <c r="K206" s="8"/>
      <c r="O206" s="73"/>
      <c r="Q206" s="4"/>
      <c r="U206" s="72"/>
      <c r="W206" s="72"/>
    </row>
    <row r="207" spans="2:23" x14ac:dyDescent="0.2">
      <c r="B207" s="114"/>
      <c r="F207" s="108"/>
      <c r="G207" s="118"/>
      <c r="H207" s="108"/>
      <c r="K207" s="8"/>
      <c r="O207" s="73"/>
      <c r="Q207" s="4"/>
      <c r="U207" s="72"/>
      <c r="W207" s="72"/>
    </row>
    <row r="208" spans="2:23" x14ac:dyDescent="0.2">
      <c r="B208" s="114"/>
      <c r="F208" s="108"/>
      <c r="G208" s="118"/>
      <c r="H208" s="108"/>
      <c r="K208" s="8"/>
      <c r="O208" s="73"/>
      <c r="Q208" s="4"/>
      <c r="U208" s="72"/>
      <c r="W208" s="72"/>
    </row>
    <row r="209" spans="2:23" x14ac:dyDescent="0.2">
      <c r="B209" s="114"/>
      <c r="F209" s="108"/>
      <c r="G209" s="118"/>
      <c r="H209" s="108"/>
      <c r="K209" s="8"/>
      <c r="O209" s="73"/>
      <c r="Q209" s="4"/>
      <c r="U209" s="72"/>
      <c r="W209" s="72"/>
    </row>
    <row r="210" spans="2:23" x14ac:dyDescent="0.2">
      <c r="B210" s="114"/>
      <c r="F210" s="108"/>
      <c r="G210" s="118"/>
      <c r="H210" s="108"/>
      <c r="K210" s="8"/>
      <c r="O210" s="73"/>
      <c r="Q210" s="4"/>
      <c r="U210" s="72"/>
      <c r="W210" s="72"/>
    </row>
    <row r="211" spans="2:23" x14ac:dyDescent="0.2">
      <c r="B211" s="114"/>
      <c r="E211" s="118"/>
      <c r="F211" s="108"/>
      <c r="G211" s="118"/>
      <c r="H211" s="108"/>
      <c r="K211" s="8"/>
      <c r="O211" s="73"/>
      <c r="Q211" s="4"/>
      <c r="U211" s="72"/>
      <c r="W211" s="72"/>
    </row>
    <row r="212" spans="2:23" x14ac:dyDescent="0.2">
      <c r="B212" s="114"/>
      <c r="E212" s="118"/>
      <c r="F212" s="108"/>
      <c r="G212" s="118"/>
      <c r="H212" s="108"/>
      <c r="K212" s="8"/>
      <c r="Q212" s="4"/>
      <c r="U212" s="72"/>
      <c r="W212" s="72"/>
    </row>
    <row r="213" spans="2:23" x14ac:dyDescent="0.2">
      <c r="B213" s="114"/>
      <c r="E213" s="118"/>
      <c r="F213" s="108"/>
      <c r="G213" s="118"/>
      <c r="H213" s="108"/>
      <c r="K213" s="8"/>
      <c r="Q213" s="4"/>
      <c r="U213" s="72"/>
      <c r="W213" s="72"/>
    </row>
    <row r="214" spans="2:23" x14ac:dyDescent="0.2">
      <c r="B214" s="114"/>
      <c r="E214" s="118"/>
      <c r="F214" s="108"/>
      <c r="G214" s="118"/>
      <c r="H214" s="108"/>
      <c r="K214" s="8"/>
      <c r="Q214" s="4"/>
      <c r="U214" s="72"/>
      <c r="W214" s="72"/>
    </row>
    <row r="215" spans="2:23" x14ac:dyDescent="0.2">
      <c r="B215" s="114"/>
      <c r="E215" s="118"/>
      <c r="F215" s="108"/>
      <c r="G215" s="118"/>
      <c r="H215" s="108"/>
      <c r="K215" s="8"/>
      <c r="Q215" s="4"/>
      <c r="U215" s="72"/>
      <c r="W215" s="72"/>
    </row>
    <row r="216" spans="2:23" x14ac:dyDescent="0.2">
      <c r="B216" s="114"/>
      <c r="E216" s="118"/>
      <c r="F216" s="108"/>
      <c r="G216" s="118"/>
      <c r="H216" s="108"/>
      <c r="K216" s="8"/>
      <c r="Q216" s="4"/>
      <c r="U216" s="72"/>
      <c r="W216" s="72"/>
    </row>
    <row r="217" spans="2:23" x14ac:dyDescent="0.2">
      <c r="B217" s="114"/>
      <c r="E217" s="118"/>
      <c r="F217" s="108"/>
      <c r="G217" s="118"/>
      <c r="H217" s="108"/>
      <c r="K217" s="8"/>
      <c r="Q217" s="4"/>
      <c r="U217" s="72"/>
      <c r="W217" s="72"/>
    </row>
    <row r="218" spans="2:23" x14ac:dyDescent="0.2">
      <c r="B218" s="114"/>
      <c r="E218" s="118"/>
      <c r="F218" s="108"/>
      <c r="G218" s="118"/>
      <c r="H218" s="108"/>
      <c r="K218" s="8"/>
      <c r="Q218" s="4"/>
      <c r="U218" s="72"/>
      <c r="W218" s="72"/>
    </row>
    <row r="219" spans="2:23" x14ac:dyDescent="0.2">
      <c r="B219" s="114"/>
      <c r="E219" s="118"/>
      <c r="F219" s="108"/>
      <c r="G219" s="118"/>
      <c r="H219" s="108"/>
      <c r="K219" s="8"/>
      <c r="Q219" s="4"/>
      <c r="U219" s="72"/>
      <c r="W219" s="72"/>
    </row>
    <row r="220" spans="2:23" x14ac:dyDescent="0.2">
      <c r="B220" s="114"/>
      <c r="E220" s="118"/>
      <c r="F220" s="108"/>
      <c r="G220" s="118"/>
      <c r="H220" s="108"/>
      <c r="K220" s="8"/>
      <c r="Q220" s="4"/>
      <c r="U220" s="72"/>
      <c r="W220" s="72"/>
    </row>
    <row r="221" spans="2:23" x14ac:dyDescent="0.2">
      <c r="B221" s="114"/>
      <c r="E221" s="118"/>
      <c r="F221" s="108"/>
      <c r="G221" s="118"/>
      <c r="H221" s="108"/>
      <c r="K221" s="8"/>
      <c r="Q221" s="4"/>
      <c r="U221" s="72"/>
      <c r="W221" s="72"/>
    </row>
    <row r="222" spans="2:23" x14ac:dyDescent="0.2">
      <c r="B222" s="114"/>
      <c r="E222" s="118"/>
      <c r="F222" s="108"/>
      <c r="G222" s="118"/>
      <c r="H222" s="108"/>
      <c r="K222" s="8"/>
      <c r="Q222" s="4"/>
      <c r="U222" s="72"/>
      <c r="W222" s="72"/>
    </row>
    <row r="223" spans="2:23" x14ac:dyDescent="0.2">
      <c r="B223" s="114"/>
      <c r="E223" s="118"/>
      <c r="F223" s="108"/>
      <c r="G223" s="118"/>
      <c r="H223" s="108"/>
      <c r="K223" s="8"/>
      <c r="Q223" s="4"/>
      <c r="U223" s="72"/>
      <c r="W223" s="72"/>
    </row>
    <row r="224" spans="2:23" x14ac:dyDescent="0.2">
      <c r="B224" s="114"/>
      <c r="E224" s="118"/>
      <c r="F224" s="108"/>
      <c r="G224" s="118"/>
      <c r="H224" s="108"/>
      <c r="K224" s="8"/>
      <c r="Q224" s="4"/>
      <c r="U224" s="72"/>
      <c r="W224" s="72"/>
    </row>
    <row r="225" spans="2:23" x14ac:dyDescent="0.2">
      <c r="B225" s="114"/>
      <c r="E225" s="118"/>
      <c r="F225" s="108"/>
      <c r="G225" s="118"/>
      <c r="H225" s="108"/>
      <c r="K225" s="8"/>
      <c r="Q225" s="4"/>
      <c r="U225" s="72"/>
      <c r="W225" s="72"/>
    </row>
    <row r="226" spans="2:23" x14ac:dyDescent="0.2">
      <c r="B226" s="114"/>
      <c r="E226" s="118"/>
      <c r="F226" s="108"/>
      <c r="G226" s="118"/>
      <c r="H226" s="108"/>
      <c r="K226" s="8"/>
      <c r="Q226" s="4"/>
      <c r="U226" s="72"/>
      <c r="W226" s="72"/>
    </row>
    <row r="227" spans="2:23" x14ac:dyDescent="0.2">
      <c r="B227" s="114"/>
      <c r="E227" s="118"/>
      <c r="F227" s="108"/>
      <c r="G227" s="118"/>
      <c r="H227" s="108"/>
      <c r="K227" s="8"/>
      <c r="Q227" s="4"/>
      <c r="U227" s="72"/>
      <c r="W227" s="72"/>
    </row>
    <row r="228" spans="2:23" x14ac:dyDescent="0.2">
      <c r="B228" s="114"/>
      <c r="E228" s="118"/>
      <c r="F228" s="108"/>
      <c r="G228" s="118"/>
      <c r="H228" s="108"/>
      <c r="K228" s="8"/>
      <c r="Q228" s="4"/>
      <c r="U228" s="72"/>
      <c r="W228" s="72"/>
    </row>
    <row r="229" spans="2:23" x14ac:dyDescent="0.2">
      <c r="B229" s="114"/>
      <c r="E229" s="118"/>
      <c r="F229" s="108"/>
      <c r="G229" s="118"/>
      <c r="H229" s="108"/>
      <c r="K229" s="8"/>
      <c r="Q229" s="4"/>
      <c r="U229" s="72"/>
      <c r="W229" s="72"/>
    </row>
    <row r="230" spans="2:23" x14ac:dyDescent="0.2">
      <c r="B230" s="114"/>
      <c r="E230" s="118"/>
      <c r="F230" s="108"/>
      <c r="G230" s="118"/>
      <c r="H230" s="108"/>
      <c r="K230" s="8"/>
      <c r="Q230" s="4"/>
      <c r="U230" s="72"/>
      <c r="W230" s="72"/>
    </row>
    <row r="231" spans="2:23" x14ac:dyDescent="0.2">
      <c r="B231" s="114"/>
      <c r="E231" s="118"/>
      <c r="F231" s="108"/>
      <c r="G231" s="118"/>
      <c r="H231" s="108"/>
      <c r="K231" s="8"/>
      <c r="Q231" s="4"/>
      <c r="U231" s="72"/>
      <c r="W231" s="72"/>
    </row>
    <row r="232" spans="2:23" x14ac:dyDescent="0.2">
      <c r="B232" s="114"/>
      <c r="E232" s="118"/>
      <c r="F232" s="108"/>
      <c r="G232" s="118"/>
      <c r="H232" s="108"/>
      <c r="K232" s="8"/>
      <c r="Q232" s="4"/>
      <c r="U232" s="72"/>
      <c r="W232" s="72"/>
    </row>
    <row r="233" spans="2:23" x14ac:dyDescent="0.2">
      <c r="B233" s="114"/>
      <c r="E233" s="118"/>
      <c r="F233" s="108"/>
      <c r="G233" s="118"/>
      <c r="H233" s="108"/>
      <c r="K233" s="8"/>
      <c r="Q233" s="4"/>
      <c r="U233" s="72"/>
      <c r="W233" s="72"/>
    </row>
    <row r="234" spans="2:23" x14ac:dyDescent="0.2">
      <c r="B234" s="114"/>
      <c r="E234" s="118"/>
      <c r="F234" s="108"/>
      <c r="G234" s="118"/>
      <c r="H234" s="108"/>
      <c r="K234" s="8"/>
      <c r="Q234" s="4"/>
      <c r="U234" s="72"/>
      <c r="W234" s="72"/>
    </row>
    <row r="235" spans="2:23" x14ac:dyDescent="0.2">
      <c r="B235" s="114"/>
      <c r="E235" s="118"/>
      <c r="F235" s="108"/>
      <c r="G235" s="118"/>
      <c r="H235" s="108"/>
      <c r="K235" s="8"/>
      <c r="Q235" s="4"/>
      <c r="U235" s="72"/>
      <c r="W235" s="72"/>
    </row>
    <row r="236" spans="2:23" x14ac:dyDescent="0.2">
      <c r="B236" s="114"/>
      <c r="E236" s="118"/>
      <c r="F236" s="108"/>
      <c r="G236" s="118"/>
      <c r="H236" s="108"/>
      <c r="K236" s="8"/>
      <c r="Q236" s="4"/>
      <c r="U236" s="72"/>
      <c r="W236" s="72"/>
    </row>
    <row r="237" spans="2:23" x14ac:dyDescent="0.2">
      <c r="B237" s="114"/>
      <c r="E237" s="118"/>
      <c r="F237" s="108"/>
      <c r="G237" s="118"/>
      <c r="H237" s="108"/>
      <c r="K237" s="8"/>
      <c r="Q237" s="4"/>
      <c r="U237" s="72"/>
      <c r="W237" s="72"/>
    </row>
    <row r="238" spans="2:23" x14ac:dyDescent="0.2">
      <c r="B238" s="114"/>
      <c r="E238" s="118"/>
      <c r="F238" s="108"/>
      <c r="G238" s="118"/>
      <c r="H238" s="108"/>
      <c r="K238" s="8"/>
      <c r="Q238" s="4"/>
      <c r="U238" s="72"/>
      <c r="W238" s="72"/>
    </row>
    <row r="239" spans="2:23" x14ac:dyDescent="0.2">
      <c r="B239" s="114"/>
      <c r="E239" s="118"/>
      <c r="F239" s="108"/>
      <c r="G239" s="118"/>
      <c r="H239" s="108"/>
      <c r="K239" s="8"/>
      <c r="Q239" s="4"/>
      <c r="U239" s="72"/>
      <c r="W239" s="72"/>
    </row>
    <row r="240" spans="2:23" x14ac:dyDescent="0.2">
      <c r="B240" s="114"/>
      <c r="E240" s="118"/>
      <c r="F240" s="108"/>
      <c r="G240" s="118"/>
      <c r="H240" s="108"/>
      <c r="K240" s="8"/>
      <c r="Q240" s="4"/>
      <c r="U240" s="72"/>
      <c r="W240" s="72"/>
    </row>
    <row r="241" spans="2:23" x14ac:dyDescent="0.2">
      <c r="B241" s="114"/>
      <c r="E241" s="118"/>
      <c r="F241" s="108"/>
      <c r="G241" s="118"/>
      <c r="H241" s="108"/>
      <c r="K241" s="8"/>
      <c r="Q241" s="4"/>
      <c r="U241" s="72"/>
      <c r="W241" s="72"/>
    </row>
    <row r="242" spans="2:23" x14ac:dyDescent="0.2">
      <c r="B242" s="114"/>
      <c r="E242" s="118"/>
      <c r="F242" s="108"/>
      <c r="G242" s="118"/>
      <c r="H242" s="108"/>
      <c r="K242" s="8"/>
      <c r="Q242" s="4"/>
      <c r="U242" s="72"/>
      <c r="W242" s="72"/>
    </row>
    <row r="243" spans="2:23" x14ac:dyDescent="0.2">
      <c r="B243" s="114"/>
      <c r="E243" s="118"/>
      <c r="F243" s="108"/>
      <c r="G243" s="118"/>
      <c r="H243" s="108"/>
      <c r="K243" s="8"/>
      <c r="Q243" s="4"/>
      <c r="U243" s="72"/>
      <c r="W243" s="72"/>
    </row>
    <row r="244" spans="2:23" x14ac:dyDescent="0.2">
      <c r="B244" s="114"/>
      <c r="E244" s="118"/>
      <c r="F244" s="108"/>
      <c r="G244" s="118"/>
      <c r="H244" s="108"/>
      <c r="K244" s="8"/>
      <c r="Q244" s="4"/>
      <c r="U244" s="72"/>
      <c r="W244" s="72"/>
    </row>
    <row r="245" spans="2:23" x14ac:dyDescent="0.2">
      <c r="B245" s="114"/>
      <c r="E245" s="118"/>
      <c r="F245" s="108"/>
      <c r="G245" s="118"/>
      <c r="H245" s="108"/>
      <c r="K245" s="8"/>
      <c r="Q245" s="4"/>
      <c r="U245" s="72"/>
      <c r="W245" s="72"/>
    </row>
    <row r="246" spans="2:23" x14ac:dyDescent="0.2">
      <c r="B246" s="114"/>
      <c r="E246" s="118"/>
      <c r="F246" s="108"/>
      <c r="G246" s="118"/>
      <c r="H246" s="108"/>
      <c r="K246" s="8"/>
      <c r="Q246" s="4"/>
      <c r="U246" s="72"/>
      <c r="W246" s="72"/>
    </row>
    <row r="247" spans="2:23" x14ac:dyDescent="0.2">
      <c r="B247" s="114"/>
      <c r="E247" s="118"/>
      <c r="F247" s="108"/>
      <c r="G247" s="118"/>
      <c r="H247" s="108"/>
      <c r="K247" s="8"/>
      <c r="Q247" s="4"/>
      <c r="U247" s="72"/>
      <c r="W247" s="72"/>
    </row>
    <row r="248" spans="2:23" x14ac:dyDescent="0.2">
      <c r="B248" s="114"/>
      <c r="E248" s="118"/>
      <c r="F248" s="108"/>
      <c r="G248" s="118"/>
      <c r="H248" s="108"/>
      <c r="K248" s="8"/>
      <c r="Q248" s="4"/>
      <c r="U248" s="72"/>
      <c r="W248" s="72"/>
    </row>
    <row r="249" spans="2:23" x14ac:dyDescent="0.2">
      <c r="B249" s="114"/>
      <c r="E249" s="118"/>
      <c r="F249" s="108"/>
      <c r="G249" s="118"/>
      <c r="H249" s="108"/>
      <c r="K249" s="8"/>
      <c r="Q249" s="4"/>
      <c r="U249" s="72"/>
      <c r="W249" s="72"/>
    </row>
    <row r="250" spans="2:23" x14ac:dyDescent="0.2">
      <c r="B250" s="114"/>
      <c r="E250" s="118"/>
      <c r="F250" s="108"/>
      <c r="G250" s="118"/>
      <c r="H250" s="108"/>
      <c r="K250" s="8"/>
      <c r="Q250" s="4"/>
      <c r="U250" s="72"/>
      <c r="W250" s="72"/>
    </row>
    <row r="251" spans="2:23" x14ac:dyDescent="0.2">
      <c r="B251" s="114"/>
      <c r="E251" s="118"/>
      <c r="F251" s="108"/>
      <c r="G251" s="118"/>
      <c r="H251" s="108"/>
      <c r="K251" s="8"/>
      <c r="Q251" s="4"/>
      <c r="U251" s="72"/>
      <c r="W251" s="72"/>
    </row>
    <row r="252" spans="2:23" x14ac:dyDescent="0.2">
      <c r="B252" s="114"/>
      <c r="E252" s="118"/>
      <c r="F252" s="108"/>
      <c r="G252" s="118"/>
      <c r="H252" s="108"/>
      <c r="K252" s="8"/>
      <c r="Q252" s="4"/>
      <c r="U252" s="72"/>
      <c r="W252" s="72"/>
    </row>
    <row r="253" spans="2:23" x14ac:dyDescent="0.2">
      <c r="B253" s="114"/>
      <c r="E253" s="118"/>
      <c r="F253" s="108"/>
      <c r="G253" s="118"/>
      <c r="H253" s="108"/>
      <c r="K253" s="8"/>
      <c r="Q253" s="4"/>
      <c r="U253" s="72"/>
      <c r="W253" s="72"/>
    </row>
    <row r="254" spans="2:23" x14ac:dyDescent="0.2">
      <c r="B254" s="114"/>
      <c r="E254" s="118"/>
      <c r="F254" s="108"/>
      <c r="G254" s="118"/>
      <c r="H254" s="108"/>
      <c r="K254" s="8"/>
      <c r="Q254" s="4"/>
      <c r="U254" s="72"/>
      <c r="W254" s="72"/>
    </row>
    <row r="255" spans="2:23" x14ac:dyDescent="0.2">
      <c r="B255" s="114"/>
      <c r="E255" s="118"/>
      <c r="F255" s="108"/>
      <c r="G255" s="118"/>
      <c r="H255" s="108"/>
      <c r="K255" s="8"/>
      <c r="Q255" s="4"/>
      <c r="U255" s="72"/>
      <c r="W255" s="72"/>
    </row>
    <row r="256" spans="2:23" x14ac:dyDescent="0.2">
      <c r="B256" s="114"/>
      <c r="E256" s="118"/>
      <c r="F256" s="108"/>
      <c r="G256" s="118"/>
      <c r="H256" s="108"/>
      <c r="K256" s="8"/>
      <c r="Q256" s="4"/>
      <c r="U256" s="72"/>
      <c r="W256" s="72"/>
    </row>
    <row r="257" spans="2:23" x14ac:dyDescent="0.2">
      <c r="B257" s="114"/>
      <c r="E257" s="118"/>
      <c r="F257" s="108"/>
      <c r="G257" s="118"/>
      <c r="H257" s="108"/>
      <c r="K257" s="8"/>
      <c r="Q257" s="4"/>
      <c r="U257" s="72"/>
      <c r="W257" s="72"/>
    </row>
    <row r="258" spans="2:23" x14ac:dyDescent="0.2">
      <c r="B258" s="114"/>
      <c r="E258" s="118"/>
      <c r="F258" s="108"/>
      <c r="G258" s="118"/>
      <c r="H258" s="108"/>
      <c r="K258" s="8"/>
      <c r="Q258" s="4"/>
      <c r="U258" s="72"/>
      <c r="W258" s="72"/>
    </row>
    <row r="259" spans="2:23" x14ac:dyDescent="0.2">
      <c r="B259" s="114"/>
      <c r="E259" s="118"/>
      <c r="F259" s="108"/>
      <c r="G259" s="118"/>
      <c r="H259" s="108"/>
      <c r="K259" s="8"/>
      <c r="Q259" s="4"/>
      <c r="U259" s="72"/>
      <c r="W259" s="72"/>
    </row>
    <row r="260" spans="2:23" x14ac:dyDescent="0.2">
      <c r="B260" s="114"/>
      <c r="E260" s="118"/>
      <c r="F260" s="108"/>
      <c r="G260" s="118"/>
      <c r="H260" s="108"/>
      <c r="K260" s="8"/>
      <c r="Q260" s="4"/>
      <c r="U260" s="72"/>
      <c r="W260" s="72"/>
    </row>
    <row r="261" spans="2:23" x14ac:dyDescent="0.2">
      <c r="B261" s="114"/>
      <c r="E261" s="118"/>
      <c r="F261" s="108"/>
      <c r="G261" s="118"/>
      <c r="H261" s="108"/>
      <c r="K261" s="8"/>
      <c r="Q261" s="4"/>
      <c r="U261" s="72"/>
      <c r="W261" s="72"/>
    </row>
    <row r="262" spans="2:23" x14ac:dyDescent="0.2">
      <c r="B262" s="114"/>
      <c r="E262" s="118"/>
      <c r="F262" s="108"/>
      <c r="G262" s="118"/>
      <c r="H262" s="108"/>
      <c r="K262" s="8"/>
      <c r="Q262" s="4"/>
      <c r="U262" s="72"/>
      <c r="W262" s="72"/>
    </row>
    <row r="263" spans="2:23" x14ac:dyDescent="0.2">
      <c r="B263" s="114"/>
      <c r="E263" s="118"/>
      <c r="F263" s="108"/>
      <c r="G263" s="118"/>
      <c r="H263" s="108"/>
      <c r="K263" s="8"/>
      <c r="Q263" s="4"/>
      <c r="U263" s="72"/>
      <c r="W263" s="72"/>
    </row>
    <row r="264" spans="2:23" x14ac:dyDescent="0.2">
      <c r="B264" s="114"/>
      <c r="E264" s="118"/>
      <c r="F264" s="108"/>
      <c r="G264" s="118"/>
      <c r="H264" s="108"/>
      <c r="K264" s="8"/>
      <c r="Q264" s="4"/>
      <c r="U264" s="72"/>
      <c r="W264" s="72"/>
    </row>
    <row r="265" spans="2:23" x14ac:dyDescent="0.2">
      <c r="B265" s="114"/>
      <c r="E265" s="118"/>
      <c r="F265" s="108"/>
      <c r="G265" s="118"/>
      <c r="H265" s="108"/>
      <c r="K265" s="8"/>
      <c r="Q265" s="4"/>
      <c r="U265" s="72"/>
      <c r="W265" s="72"/>
    </row>
    <row r="266" spans="2:23" x14ac:dyDescent="0.2">
      <c r="B266" s="114"/>
      <c r="E266" s="118"/>
      <c r="F266" s="108"/>
      <c r="G266" s="118"/>
      <c r="H266" s="108"/>
      <c r="K266" s="8"/>
      <c r="Q266" s="4"/>
      <c r="U266" s="72"/>
      <c r="W266" s="72"/>
    </row>
    <row r="267" spans="2:23" x14ac:dyDescent="0.2">
      <c r="B267" s="114"/>
      <c r="E267" s="118"/>
      <c r="F267" s="108"/>
      <c r="G267" s="118"/>
      <c r="H267" s="108"/>
      <c r="K267" s="8"/>
      <c r="Q267" s="4"/>
      <c r="U267" s="72"/>
      <c r="W267" s="72"/>
    </row>
    <row r="268" spans="2:23" x14ac:dyDescent="0.2">
      <c r="B268" s="114"/>
      <c r="E268" s="118"/>
      <c r="F268" s="108"/>
      <c r="G268" s="118"/>
      <c r="H268" s="108"/>
      <c r="K268" s="8"/>
      <c r="Q268" s="4"/>
      <c r="U268" s="72"/>
      <c r="W268" s="72"/>
    </row>
    <row r="269" spans="2:23" x14ac:dyDescent="0.2">
      <c r="B269" s="114"/>
      <c r="E269" s="118"/>
      <c r="F269" s="108"/>
      <c r="G269" s="118"/>
      <c r="H269" s="108"/>
      <c r="K269" s="8"/>
      <c r="Q269" s="4"/>
      <c r="U269" s="72"/>
      <c r="W269" s="72"/>
    </row>
    <row r="270" spans="2:23" x14ac:dyDescent="0.2">
      <c r="B270" s="114"/>
      <c r="E270" s="118"/>
      <c r="F270" s="108"/>
      <c r="G270" s="118"/>
      <c r="H270" s="108"/>
      <c r="K270" s="8"/>
      <c r="Q270" s="4"/>
      <c r="U270" s="72"/>
      <c r="W270" s="72"/>
    </row>
    <row r="271" spans="2:23" x14ac:dyDescent="0.2">
      <c r="B271" s="114"/>
      <c r="E271" s="118"/>
      <c r="F271" s="108"/>
      <c r="G271" s="118"/>
      <c r="H271" s="108"/>
      <c r="K271" s="8"/>
      <c r="Q271" s="4"/>
      <c r="U271" s="72"/>
      <c r="W271" s="72"/>
    </row>
    <row r="272" spans="2:23" x14ac:dyDescent="0.2">
      <c r="B272" s="114"/>
      <c r="E272" s="118"/>
      <c r="F272" s="108"/>
      <c r="G272" s="118"/>
      <c r="H272" s="108"/>
      <c r="K272" s="8"/>
      <c r="Q272" s="4"/>
      <c r="U272" s="72"/>
      <c r="W272" s="72"/>
    </row>
    <row r="273" spans="2:23" x14ac:dyDescent="0.2">
      <c r="B273" s="114"/>
      <c r="E273" s="118"/>
      <c r="F273" s="108"/>
      <c r="G273" s="118"/>
      <c r="H273" s="108"/>
      <c r="K273" s="8"/>
      <c r="Q273" s="4"/>
      <c r="U273" s="72"/>
      <c r="W273" s="72"/>
    </row>
    <row r="274" spans="2:23" x14ac:dyDescent="0.2">
      <c r="B274" s="114"/>
      <c r="E274" s="118"/>
      <c r="F274" s="108"/>
      <c r="G274" s="118"/>
      <c r="H274" s="108"/>
      <c r="K274" s="8"/>
      <c r="Q274" s="4"/>
      <c r="U274" s="72"/>
      <c r="W274" s="72"/>
    </row>
    <row r="275" spans="2:23" x14ac:dyDescent="0.2">
      <c r="B275" s="114"/>
      <c r="E275" s="118"/>
      <c r="F275" s="108"/>
      <c r="G275" s="118"/>
      <c r="H275" s="108"/>
      <c r="K275" s="8"/>
      <c r="Q275" s="4"/>
      <c r="U275" s="72"/>
      <c r="W275" s="72"/>
    </row>
    <row r="276" spans="2:23" x14ac:dyDescent="0.2">
      <c r="B276" s="114"/>
      <c r="E276" s="118"/>
      <c r="F276" s="108"/>
      <c r="G276" s="118"/>
      <c r="H276" s="108"/>
      <c r="K276" s="8"/>
      <c r="Q276" s="4"/>
      <c r="U276" s="72"/>
      <c r="W276" s="72"/>
    </row>
    <row r="277" spans="2:23" x14ac:dyDescent="0.2">
      <c r="B277" s="114"/>
      <c r="E277" s="118"/>
      <c r="F277" s="108"/>
      <c r="G277" s="118"/>
      <c r="H277" s="108"/>
      <c r="K277" s="8"/>
      <c r="Q277" s="4"/>
      <c r="U277" s="72"/>
      <c r="W277" s="72"/>
    </row>
    <row r="278" spans="2:23" x14ac:dyDescent="0.2">
      <c r="B278" s="114"/>
      <c r="E278" s="118"/>
      <c r="F278" s="108"/>
      <c r="G278" s="118"/>
      <c r="H278" s="108"/>
      <c r="K278" s="8"/>
      <c r="Q278" s="4"/>
      <c r="U278" s="72"/>
      <c r="W278" s="72"/>
    </row>
    <row r="279" spans="2:23" x14ac:dyDescent="0.2">
      <c r="B279" s="114"/>
      <c r="E279" s="118"/>
      <c r="F279" s="108"/>
      <c r="G279" s="118"/>
      <c r="H279" s="108"/>
      <c r="K279" s="8"/>
      <c r="Q279" s="4"/>
      <c r="U279" s="72"/>
      <c r="W279" s="72"/>
    </row>
    <row r="280" spans="2:23" x14ac:dyDescent="0.2">
      <c r="B280" s="114"/>
      <c r="E280" s="118"/>
      <c r="F280" s="108"/>
      <c r="G280" s="118"/>
      <c r="H280" s="108"/>
      <c r="K280" s="8"/>
      <c r="Q280" s="4"/>
      <c r="U280" s="72"/>
      <c r="W280" s="72"/>
    </row>
    <row r="281" spans="2:23" x14ac:dyDescent="0.2">
      <c r="B281" s="114"/>
      <c r="E281" s="118"/>
      <c r="F281" s="108"/>
      <c r="G281" s="118"/>
      <c r="H281" s="108"/>
      <c r="K281" s="8"/>
      <c r="Q281" s="4"/>
      <c r="U281" s="72"/>
      <c r="W281" s="72"/>
    </row>
    <row r="282" spans="2:23" x14ac:dyDescent="0.2">
      <c r="B282" s="114"/>
      <c r="E282" s="118"/>
      <c r="F282" s="108"/>
      <c r="G282" s="118"/>
      <c r="H282" s="108"/>
      <c r="K282" s="8"/>
      <c r="Q282" s="4"/>
      <c r="U282" s="72"/>
      <c r="W282" s="72"/>
    </row>
    <row r="283" spans="2:23" x14ac:dyDescent="0.2">
      <c r="B283" s="114"/>
      <c r="E283" s="118"/>
      <c r="F283" s="108"/>
      <c r="G283" s="118"/>
      <c r="H283" s="108"/>
      <c r="K283" s="8"/>
      <c r="Q283" s="4"/>
      <c r="U283" s="72"/>
      <c r="W283" s="72"/>
    </row>
    <row r="284" spans="2:23" x14ac:dyDescent="0.2">
      <c r="B284" s="114"/>
      <c r="E284" s="118"/>
      <c r="F284" s="108"/>
      <c r="G284" s="118"/>
      <c r="H284" s="108"/>
      <c r="K284" s="8"/>
      <c r="Q284" s="4"/>
      <c r="U284" s="72"/>
      <c r="W284" s="72"/>
    </row>
    <row r="285" spans="2:23" x14ac:dyDescent="0.2">
      <c r="B285" s="114"/>
      <c r="E285" s="118"/>
      <c r="F285" s="108"/>
      <c r="G285" s="118"/>
      <c r="H285" s="108"/>
      <c r="K285" s="8"/>
      <c r="Q285" s="4"/>
      <c r="U285" s="72"/>
      <c r="W285" s="72"/>
    </row>
    <row r="286" spans="2:23" x14ac:dyDescent="0.2">
      <c r="B286" s="114"/>
      <c r="E286" s="118"/>
      <c r="F286" s="108"/>
      <c r="G286" s="118"/>
      <c r="H286" s="108"/>
      <c r="K286" s="8"/>
      <c r="Q286" s="4"/>
      <c r="U286" s="72"/>
      <c r="W286" s="72"/>
    </row>
    <row r="287" spans="2:23" x14ac:dyDescent="0.2">
      <c r="B287" s="114"/>
      <c r="E287" s="118"/>
      <c r="F287" s="108"/>
      <c r="G287" s="118"/>
      <c r="H287" s="108"/>
      <c r="K287" s="8"/>
      <c r="Q287" s="4"/>
      <c r="U287" s="72"/>
      <c r="W287" s="72"/>
    </row>
    <row r="288" spans="2:23" x14ac:dyDescent="0.2">
      <c r="B288" s="114"/>
      <c r="E288" s="118"/>
      <c r="F288" s="108"/>
      <c r="G288" s="118"/>
      <c r="H288" s="108"/>
      <c r="K288" s="8"/>
      <c r="Q288" s="4"/>
      <c r="U288" s="72"/>
      <c r="W288" s="72"/>
    </row>
    <row r="289" spans="2:23" x14ac:dyDescent="0.2">
      <c r="B289" s="114"/>
      <c r="E289" s="118"/>
      <c r="F289" s="108"/>
      <c r="G289" s="118"/>
      <c r="H289" s="108"/>
      <c r="K289" s="8"/>
      <c r="Q289" s="4"/>
      <c r="U289" s="72"/>
      <c r="W289" s="72"/>
    </row>
    <row r="290" spans="2:23" x14ac:dyDescent="0.2">
      <c r="B290" s="114"/>
      <c r="E290" s="118"/>
      <c r="F290" s="108"/>
      <c r="G290" s="118"/>
      <c r="H290" s="108"/>
      <c r="K290" s="8"/>
      <c r="Q290" s="4"/>
      <c r="U290" s="72"/>
      <c r="W290" s="72"/>
    </row>
    <row r="291" spans="2:23" x14ac:dyDescent="0.2">
      <c r="B291" s="114"/>
      <c r="E291" s="118"/>
      <c r="F291" s="108"/>
      <c r="G291" s="118"/>
      <c r="H291" s="108"/>
      <c r="K291" s="8"/>
      <c r="Q291" s="4"/>
      <c r="U291" s="72"/>
      <c r="W291" s="72"/>
    </row>
    <row r="292" spans="2:23" x14ac:dyDescent="0.2">
      <c r="B292" s="114"/>
      <c r="E292" s="118"/>
      <c r="F292" s="108"/>
      <c r="G292" s="118"/>
      <c r="H292" s="108"/>
      <c r="K292" s="8"/>
      <c r="Q292" s="4"/>
      <c r="U292" s="72"/>
      <c r="W292" s="72"/>
    </row>
    <row r="293" spans="2:23" x14ac:dyDescent="0.2">
      <c r="B293" s="114"/>
      <c r="E293" s="118"/>
      <c r="F293" s="108"/>
      <c r="G293" s="118"/>
      <c r="H293" s="108"/>
      <c r="K293" s="8"/>
      <c r="Q293" s="4"/>
      <c r="U293" s="72"/>
      <c r="W293" s="72"/>
    </row>
    <row r="294" spans="2:23" x14ac:dyDescent="0.2">
      <c r="B294" s="114"/>
      <c r="E294" s="118"/>
      <c r="F294" s="108"/>
      <c r="G294" s="118"/>
      <c r="H294" s="108"/>
      <c r="K294" s="8"/>
      <c r="Q294" s="4"/>
      <c r="U294" s="72"/>
      <c r="W294" s="72"/>
    </row>
    <row r="295" spans="2:23" x14ac:dyDescent="0.2">
      <c r="B295" s="114"/>
      <c r="E295" s="118"/>
      <c r="F295" s="108"/>
      <c r="G295" s="118"/>
      <c r="H295" s="108"/>
      <c r="K295" s="8"/>
      <c r="Q295" s="4"/>
      <c r="U295" s="72"/>
      <c r="W295" s="72"/>
    </row>
    <row r="296" spans="2:23" x14ac:dyDescent="0.2">
      <c r="B296" s="114"/>
      <c r="E296" s="118"/>
      <c r="F296" s="108"/>
      <c r="G296" s="118"/>
      <c r="H296" s="108"/>
      <c r="K296" s="8"/>
      <c r="Q296" s="4"/>
      <c r="U296" s="72"/>
      <c r="W296" s="72"/>
    </row>
    <row r="297" spans="2:23" x14ac:dyDescent="0.2">
      <c r="B297" s="114"/>
      <c r="E297" s="118"/>
      <c r="F297" s="108"/>
      <c r="G297" s="118"/>
      <c r="H297" s="108"/>
      <c r="K297" s="8"/>
      <c r="Q297" s="4"/>
      <c r="U297" s="72"/>
      <c r="W297" s="72"/>
    </row>
    <row r="298" spans="2:23" x14ac:dyDescent="0.2">
      <c r="B298" s="114"/>
      <c r="E298" s="118"/>
      <c r="F298" s="108"/>
      <c r="G298" s="118"/>
      <c r="H298" s="108"/>
      <c r="K298" s="8"/>
      <c r="Q298" s="4"/>
      <c r="U298" s="72"/>
      <c r="W298" s="72"/>
    </row>
    <row r="299" spans="2:23" x14ac:dyDescent="0.2">
      <c r="B299" s="114"/>
      <c r="E299" s="118"/>
      <c r="F299" s="108"/>
      <c r="G299" s="118"/>
      <c r="H299" s="108"/>
      <c r="K299" s="8"/>
      <c r="Q299" s="4"/>
      <c r="U299" s="72"/>
      <c r="W299" s="72"/>
    </row>
    <row r="300" spans="2:23" x14ac:dyDescent="0.2">
      <c r="B300" s="114"/>
      <c r="E300" s="118"/>
      <c r="F300" s="108"/>
      <c r="G300" s="118"/>
      <c r="H300" s="108"/>
      <c r="K300" s="8"/>
      <c r="Q300" s="4"/>
      <c r="U300" s="72"/>
      <c r="W300" s="72"/>
    </row>
    <row r="301" spans="2:23" x14ac:dyDescent="0.2">
      <c r="B301" s="114"/>
      <c r="E301" s="118"/>
      <c r="F301" s="108"/>
      <c r="G301" s="118"/>
      <c r="H301" s="108"/>
      <c r="K301" s="8"/>
      <c r="Q301" s="4"/>
      <c r="U301" s="72"/>
      <c r="W301" s="72"/>
    </row>
    <row r="302" spans="2:23" x14ac:dyDescent="0.2">
      <c r="B302" s="114"/>
      <c r="E302" s="118"/>
      <c r="F302" s="108"/>
      <c r="G302" s="118"/>
      <c r="H302" s="108"/>
      <c r="K302" s="8"/>
      <c r="Q302" s="4"/>
      <c r="U302" s="72"/>
      <c r="W302" s="72"/>
    </row>
    <row r="303" spans="2:23" x14ac:dyDescent="0.2">
      <c r="B303" s="114"/>
      <c r="E303" s="118"/>
      <c r="F303" s="108"/>
      <c r="G303" s="118"/>
      <c r="H303" s="108"/>
      <c r="K303" s="8"/>
      <c r="Q303" s="4"/>
      <c r="U303" s="72"/>
      <c r="W303" s="72"/>
    </row>
    <row r="304" spans="2:23" x14ac:dyDescent="0.2">
      <c r="B304" s="114"/>
      <c r="E304" s="118"/>
      <c r="F304" s="108"/>
      <c r="G304" s="118"/>
      <c r="H304" s="108"/>
      <c r="K304" s="8"/>
      <c r="Q304" s="4"/>
      <c r="U304" s="72"/>
      <c r="W304" s="72"/>
    </row>
    <row r="305" spans="2:23" x14ac:dyDescent="0.2">
      <c r="B305" s="114"/>
      <c r="E305" s="118"/>
      <c r="F305" s="108"/>
      <c r="G305" s="118"/>
      <c r="H305" s="108"/>
      <c r="K305" s="8"/>
      <c r="Q305" s="4"/>
      <c r="U305" s="72"/>
      <c r="W305" s="72"/>
    </row>
    <row r="306" spans="2:23" x14ac:dyDescent="0.2">
      <c r="B306" s="114"/>
      <c r="E306" s="118"/>
      <c r="F306" s="108"/>
      <c r="G306" s="118"/>
      <c r="H306" s="108"/>
      <c r="K306" s="8"/>
      <c r="Q306" s="4"/>
      <c r="U306" s="72"/>
      <c r="W306" s="72"/>
    </row>
    <row r="307" spans="2:23" x14ac:dyDescent="0.2">
      <c r="B307" s="114"/>
      <c r="E307" s="118"/>
      <c r="F307" s="108"/>
      <c r="G307" s="118"/>
      <c r="H307" s="108"/>
      <c r="K307" s="8"/>
      <c r="Q307" s="4"/>
      <c r="U307" s="72"/>
      <c r="W307" s="72"/>
    </row>
    <row r="308" spans="2:23" x14ac:dyDescent="0.2">
      <c r="B308" s="114"/>
      <c r="E308" s="118"/>
      <c r="F308" s="108"/>
      <c r="G308" s="118"/>
      <c r="H308" s="108"/>
      <c r="K308" s="8"/>
      <c r="Q308" s="4"/>
      <c r="U308" s="72"/>
      <c r="W308" s="72"/>
    </row>
    <row r="309" spans="2:23" x14ac:dyDescent="0.2">
      <c r="B309" s="114"/>
      <c r="E309" s="118"/>
      <c r="F309" s="108"/>
      <c r="G309" s="118"/>
      <c r="H309" s="108"/>
      <c r="K309" s="8"/>
      <c r="Q309" s="4"/>
      <c r="U309" s="72"/>
      <c r="W309" s="72"/>
    </row>
    <row r="310" spans="2:23" x14ac:dyDescent="0.2">
      <c r="B310" s="114"/>
      <c r="E310" s="118"/>
      <c r="F310" s="108"/>
      <c r="G310" s="118"/>
      <c r="H310" s="108"/>
      <c r="K310" s="8"/>
      <c r="Q310" s="4"/>
      <c r="U310" s="72"/>
      <c r="W310" s="72"/>
    </row>
    <row r="311" spans="2:23" x14ac:dyDescent="0.2">
      <c r="B311" s="114"/>
      <c r="E311" s="118"/>
      <c r="F311" s="108"/>
      <c r="G311" s="118"/>
      <c r="H311" s="108"/>
      <c r="K311" s="8"/>
      <c r="Q311" s="4"/>
      <c r="U311" s="72"/>
      <c r="W311" s="72"/>
    </row>
    <row r="312" spans="2:23" x14ac:dyDescent="0.2">
      <c r="B312" s="114"/>
      <c r="E312" s="118"/>
      <c r="F312" s="108"/>
      <c r="G312" s="118"/>
      <c r="H312" s="108"/>
      <c r="K312" s="8"/>
      <c r="Q312" s="4"/>
      <c r="U312" s="72"/>
      <c r="W312" s="72"/>
    </row>
    <row r="313" spans="2:23" x14ac:dyDescent="0.2">
      <c r="B313" s="114"/>
      <c r="E313" s="118"/>
      <c r="F313" s="108"/>
      <c r="G313" s="118"/>
      <c r="H313" s="108"/>
      <c r="K313" s="8"/>
      <c r="Q313" s="4"/>
      <c r="U313" s="72"/>
      <c r="W313" s="72"/>
    </row>
    <row r="314" spans="2:23" x14ac:dyDescent="0.2">
      <c r="B314" s="114"/>
      <c r="E314" s="118"/>
      <c r="F314" s="108"/>
      <c r="G314" s="118"/>
      <c r="H314" s="108"/>
      <c r="K314" s="8"/>
      <c r="Q314" s="4"/>
      <c r="U314" s="72"/>
      <c r="W314" s="72"/>
    </row>
    <row r="315" spans="2:23" x14ac:dyDescent="0.2">
      <c r="B315" s="114"/>
      <c r="E315" s="118"/>
      <c r="F315" s="108"/>
      <c r="G315" s="118"/>
      <c r="H315" s="108"/>
      <c r="K315" s="8"/>
      <c r="Q315" s="4"/>
      <c r="U315" s="72"/>
      <c r="W315" s="72"/>
    </row>
    <row r="316" spans="2:23" x14ac:dyDescent="0.2">
      <c r="B316" s="114"/>
      <c r="E316" s="118"/>
      <c r="F316" s="108"/>
      <c r="G316" s="118"/>
      <c r="H316" s="108"/>
      <c r="K316" s="8"/>
      <c r="Q316" s="4"/>
      <c r="U316" s="72"/>
      <c r="W316" s="72"/>
    </row>
    <row r="317" spans="2:23" x14ac:dyDescent="0.2">
      <c r="B317" s="114"/>
      <c r="E317" s="118"/>
      <c r="F317" s="108"/>
      <c r="G317" s="118"/>
      <c r="H317" s="108"/>
      <c r="K317" s="8"/>
      <c r="Q317" s="4"/>
      <c r="U317" s="72"/>
      <c r="W317" s="72"/>
    </row>
    <row r="318" spans="2:23" x14ac:dyDescent="0.2">
      <c r="B318" s="114"/>
      <c r="E318" s="118"/>
      <c r="F318" s="108"/>
      <c r="G318" s="118"/>
      <c r="H318" s="108"/>
      <c r="K318" s="8"/>
      <c r="Q318" s="4"/>
      <c r="U318" s="72"/>
      <c r="W318" s="72"/>
    </row>
    <row r="319" spans="2:23" x14ac:dyDescent="0.2">
      <c r="B319" s="114"/>
      <c r="E319" s="118"/>
      <c r="F319" s="108"/>
      <c r="G319" s="118"/>
      <c r="H319" s="108"/>
      <c r="K319" s="8"/>
      <c r="Q319" s="4"/>
      <c r="U319" s="72"/>
      <c r="W319" s="72"/>
    </row>
    <row r="320" spans="2:23" x14ac:dyDescent="0.2">
      <c r="B320" s="114"/>
      <c r="E320" s="118"/>
      <c r="F320" s="108"/>
      <c r="G320" s="118"/>
      <c r="H320" s="108"/>
      <c r="K320" s="8"/>
      <c r="Q320" s="4"/>
      <c r="U320" s="72"/>
      <c r="W320" s="72"/>
    </row>
    <row r="321" spans="2:23" x14ac:dyDescent="0.2">
      <c r="B321" s="114"/>
      <c r="E321" s="118"/>
      <c r="F321" s="108"/>
      <c r="G321" s="118"/>
      <c r="H321" s="108"/>
      <c r="K321" s="8"/>
      <c r="Q321" s="4"/>
      <c r="U321" s="72"/>
      <c r="W321" s="72"/>
    </row>
    <row r="322" spans="2:23" x14ac:dyDescent="0.2">
      <c r="B322" s="114"/>
      <c r="E322" s="118"/>
      <c r="F322" s="108"/>
      <c r="G322" s="118"/>
      <c r="H322" s="108"/>
      <c r="K322" s="8"/>
      <c r="Q322" s="4"/>
      <c r="U322" s="72"/>
      <c r="W322" s="72"/>
    </row>
    <row r="323" spans="2:23" x14ac:dyDescent="0.2">
      <c r="B323" s="114"/>
      <c r="E323" s="118"/>
      <c r="F323" s="108"/>
      <c r="G323" s="118"/>
      <c r="H323" s="108"/>
      <c r="K323" s="8"/>
      <c r="Q323" s="4"/>
      <c r="U323" s="72"/>
      <c r="W323" s="72"/>
    </row>
    <row r="324" spans="2:23" x14ac:dyDescent="0.2">
      <c r="B324" s="114"/>
      <c r="E324" s="118"/>
      <c r="F324" s="108"/>
      <c r="G324" s="118"/>
      <c r="H324" s="108"/>
      <c r="K324" s="8"/>
      <c r="Q324" s="4"/>
      <c r="U324" s="72"/>
      <c r="W324" s="72"/>
    </row>
    <row r="325" spans="2:23" x14ac:dyDescent="0.2">
      <c r="B325" s="114"/>
      <c r="E325" s="118"/>
      <c r="F325" s="108"/>
      <c r="G325" s="118"/>
      <c r="H325" s="108"/>
      <c r="K325" s="8"/>
      <c r="Q325" s="4"/>
      <c r="U325" s="72"/>
      <c r="W325" s="72"/>
    </row>
    <row r="326" spans="2:23" x14ac:dyDescent="0.2">
      <c r="B326" s="114"/>
      <c r="E326" s="118"/>
      <c r="F326" s="108"/>
      <c r="G326" s="118"/>
      <c r="H326" s="108"/>
      <c r="K326" s="8"/>
      <c r="Q326" s="4"/>
      <c r="U326" s="72"/>
      <c r="W326" s="72"/>
    </row>
    <row r="327" spans="2:23" x14ac:dyDescent="0.2">
      <c r="B327" s="114"/>
      <c r="E327" s="118"/>
      <c r="F327" s="108"/>
      <c r="G327" s="118"/>
      <c r="H327" s="108"/>
      <c r="K327" s="8"/>
      <c r="Q327" s="4"/>
      <c r="U327" s="72"/>
      <c r="W327" s="72"/>
    </row>
    <row r="328" spans="2:23" x14ac:dyDescent="0.2">
      <c r="B328" s="114"/>
      <c r="E328" s="118"/>
      <c r="F328" s="108"/>
      <c r="G328" s="118"/>
      <c r="H328" s="108"/>
      <c r="K328" s="8"/>
      <c r="Q328" s="4"/>
      <c r="U328" s="72"/>
      <c r="W328" s="72"/>
    </row>
    <row r="329" spans="2:23" x14ac:dyDescent="0.2">
      <c r="B329" s="114"/>
      <c r="E329" s="118"/>
      <c r="F329" s="108"/>
      <c r="G329" s="118"/>
      <c r="H329" s="108"/>
      <c r="K329" s="8"/>
      <c r="Q329" s="4"/>
      <c r="U329" s="72"/>
      <c r="W329" s="72"/>
    </row>
    <row r="330" spans="2:23" x14ac:dyDescent="0.2">
      <c r="B330" s="114"/>
      <c r="E330" s="118"/>
      <c r="F330" s="108"/>
      <c r="G330" s="118"/>
      <c r="H330" s="108"/>
      <c r="K330" s="8"/>
      <c r="Q330" s="4"/>
      <c r="U330" s="72"/>
      <c r="W330" s="72"/>
    </row>
    <row r="331" spans="2:23" x14ac:dyDescent="0.2">
      <c r="B331" s="114"/>
      <c r="E331" s="118"/>
      <c r="F331" s="108"/>
      <c r="G331" s="118"/>
      <c r="H331" s="108"/>
      <c r="K331" s="8"/>
      <c r="Q331" s="4"/>
      <c r="U331" s="72"/>
      <c r="W331" s="72"/>
    </row>
    <row r="332" spans="2:23" x14ac:dyDescent="0.2">
      <c r="B332" s="114"/>
      <c r="E332" s="118"/>
      <c r="F332" s="108"/>
      <c r="G332" s="118"/>
      <c r="H332" s="108"/>
      <c r="K332" s="8"/>
      <c r="Q332" s="4"/>
      <c r="U332" s="72"/>
      <c r="W332" s="72"/>
    </row>
    <row r="333" spans="2:23" x14ac:dyDescent="0.2">
      <c r="B333" s="114"/>
      <c r="E333" s="118"/>
      <c r="F333" s="108"/>
      <c r="G333" s="118"/>
      <c r="H333" s="108"/>
      <c r="K333" s="8"/>
      <c r="Q333" s="4"/>
      <c r="U333" s="72"/>
      <c r="W333" s="72"/>
    </row>
    <row r="334" spans="2:23" x14ac:dyDescent="0.2">
      <c r="B334" s="114"/>
      <c r="E334" s="118"/>
      <c r="F334" s="108"/>
      <c r="G334" s="118"/>
      <c r="H334" s="108"/>
      <c r="K334" s="8"/>
      <c r="Q334" s="4"/>
      <c r="U334" s="72"/>
      <c r="W334" s="72"/>
    </row>
    <row r="335" spans="2:23" x14ac:dyDescent="0.2">
      <c r="B335" s="114"/>
      <c r="E335" s="118"/>
      <c r="F335" s="108"/>
      <c r="G335" s="118"/>
      <c r="H335" s="108"/>
      <c r="K335" s="8"/>
      <c r="Q335" s="4"/>
      <c r="U335" s="72"/>
      <c r="W335" s="72"/>
    </row>
    <row r="336" spans="2:23" x14ac:dyDescent="0.2">
      <c r="B336" s="114"/>
      <c r="E336" s="118"/>
      <c r="F336" s="108"/>
      <c r="G336" s="118"/>
      <c r="H336" s="108"/>
      <c r="K336" s="8"/>
      <c r="Q336" s="4"/>
      <c r="U336" s="72"/>
      <c r="W336" s="72"/>
    </row>
    <row r="337" spans="2:23" x14ac:dyDescent="0.2">
      <c r="B337" s="114"/>
      <c r="E337" s="118"/>
      <c r="F337" s="108"/>
      <c r="G337" s="118"/>
      <c r="H337" s="108"/>
      <c r="K337" s="8"/>
      <c r="Q337" s="4"/>
      <c r="U337" s="72"/>
      <c r="W337" s="72"/>
    </row>
    <row r="338" spans="2:23" x14ac:dyDescent="0.2">
      <c r="B338" s="114"/>
      <c r="E338" s="118"/>
      <c r="F338" s="108"/>
      <c r="G338" s="118"/>
      <c r="H338" s="108"/>
      <c r="K338" s="8"/>
      <c r="Q338" s="4"/>
      <c r="U338" s="72"/>
      <c r="W338" s="72"/>
    </row>
    <row r="339" spans="2:23" x14ac:dyDescent="0.2">
      <c r="B339" s="114"/>
      <c r="E339" s="118"/>
      <c r="F339" s="108"/>
      <c r="G339" s="118"/>
      <c r="H339" s="108"/>
      <c r="K339" s="8"/>
      <c r="Q339" s="4"/>
      <c r="U339" s="72"/>
      <c r="W339" s="72"/>
    </row>
    <row r="340" spans="2:23" x14ac:dyDescent="0.2">
      <c r="B340" s="114"/>
      <c r="E340" s="118"/>
      <c r="F340" s="108"/>
      <c r="G340" s="118"/>
      <c r="H340" s="108"/>
      <c r="K340" s="8"/>
      <c r="Q340" s="4"/>
      <c r="U340" s="72"/>
      <c r="W340" s="72"/>
    </row>
    <row r="341" spans="2:23" x14ac:dyDescent="0.2">
      <c r="B341" s="114"/>
      <c r="E341" s="118"/>
      <c r="F341" s="108"/>
      <c r="G341" s="118"/>
      <c r="H341" s="108"/>
      <c r="K341" s="8"/>
      <c r="Q341" s="4"/>
      <c r="U341" s="72"/>
      <c r="W341" s="72"/>
    </row>
    <row r="342" spans="2:23" x14ac:dyDescent="0.2">
      <c r="B342" s="114"/>
      <c r="E342" s="118"/>
      <c r="F342" s="108"/>
      <c r="G342" s="118"/>
      <c r="H342" s="108"/>
      <c r="K342" s="8"/>
      <c r="Q342" s="4"/>
      <c r="U342" s="72"/>
      <c r="W342" s="72"/>
    </row>
    <row r="343" spans="2:23" x14ac:dyDescent="0.2">
      <c r="B343" s="114"/>
      <c r="E343" s="118"/>
      <c r="F343" s="108"/>
      <c r="G343" s="118"/>
      <c r="H343" s="108"/>
      <c r="K343" s="8"/>
      <c r="Q343" s="4"/>
      <c r="U343" s="72"/>
      <c r="W343" s="72"/>
    </row>
    <row r="344" spans="2:23" x14ac:dyDescent="0.2">
      <c r="B344" s="114"/>
      <c r="E344" s="118"/>
      <c r="F344" s="108"/>
      <c r="G344" s="118"/>
      <c r="H344" s="108"/>
      <c r="K344" s="8"/>
      <c r="Q344" s="4"/>
      <c r="U344" s="72"/>
      <c r="W344" s="72"/>
    </row>
    <row r="345" spans="2:23" x14ac:dyDescent="0.2">
      <c r="B345" s="114"/>
      <c r="E345" s="118"/>
      <c r="F345" s="108"/>
      <c r="G345" s="118"/>
      <c r="H345" s="108"/>
      <c r="K345" s="8"/>
      <c r="Q345" s="4"/>
      <c r="U345" s="72"/>
      <c r="W345" s="72"/>
    </row>
    <row r="346" spans="2:23" x14ac:dyDescent="0.2">
      <c r="B346" s="114"/>
      <c r="E346" s="118"/>
      <c r="F346" s="108"/>
      <c r="G346" s="118"/>
      <c r="H346" s="108"/>
      <c r="K346" s="8"/>
      <c r="Q346" s="4"/>
      <c r="U346" s="72"/>
      <c r="W346" s="72"/>
    </row>
    <row r="347" spans="2:23" x14ac:dyDescent="0.2">
      <c r="B347" s="114"/>
      <c r="E347" s="118"/>
      <c r="F347" s="108"/>
      <c r="G347" s="118"/>
      <c r="H347" s="108"/>
      <c r="K347" s="8"/>
      <c r="Q347" s="4"/>
      <c r="U347" s="72"/>
      <c r="W347" s="72"/>
    </row>
    <row r="348" spans="2:23" x14ac:dyDescent="0.2">
      <c r="B348" s="114"/>
      <c r="E348" s="118"/>
      <c r="F348" s="108"/>
      <c r="G348" s="118"/>
      <c r="H348" s="108"/>
      <c r="K348" s="8"/>
      <c r="Q348" s="4"/>
      <c r="U348" s="72"/>
      <c r="W348" s="72"/>
    </row>
    <row r="349" spans="2:23" x14ac:dyDescent="0.2">
      <c r="B349" s="114"/>
      <c r="E349" s="118"/>
      <c r="F349" s="108"/>
      <c r="G349" s="118"/>
      <c r="H349" s="108"/>
      <c r="K349" s="8"/>
      <c r="Q349" s="4"/>
      <c r="U349" s="72"/>
      <c r="W349" s="72"/>
    </row>
    <row r="350" spans="2:23" x14ac:dyDescent="0.2">
      <c r="B350" s="114"/>
      <c r="E350" s="118"/>
      <c r="F350" s="108"/>
      <c r="G350" s="118"/>
      <c r="H350" s="108"/>
      <c r="K350" s="8"/>
      <c r="Q350" s="4"/>
      <c r="U350" s="72"/>
      <c r="W350" s="72"/>
    </row>
    <row r="351" spans="2:23" x14ac:dyDescent="0.2">
      <c r="B351" s="114"/>
      <c r="E351" s="118"/>
      <c r="F351" s="108"/>
      <c r="G351" s="118"/>
      <c r="H351" s="108"/>
      <c r="K351" s="8"/>
      <c r="Q351" s="4"/>
      <c r="U351" s="72"/>
      <c r="W351" s="72"/>
    </row>
    <row r="352" spans="2:23" x14ac:dyDescent="0.2">
      <c r="B352" s="114"/>
      <c r="E352" s="118"/>
      <c r="F352" s="108"/>
      <c r="G352" s="118"/>
      <c r="H352" s="108"/>
      <c r="K352" s="8"/>
      <c r="Q352" s="4"/>
      <c r="U352" s="72"/>
      <c r="W352" s="72"/>
    </row>
    <row r="353" spans="2:23" x14ac:dyDescent="0.2">
      <c r="B353" s="114"/>
      <c r="E353" s="118"/>
      <c r="F353" s="108"/>
      <c r="G353" s="118"/>
      <c r="H353" s="108"/>
      <c r="K353" s="8"/>
      <c r="Q353" s="4"/>
      <c r="U353" s="72"/>
      <c r="W353" s="72"/>
    </row>
    <row r="354" spans="2:23" x14ac:dyDescent="0.2">
      <c r="B354" s="114"/>
      <c r="E354" s="118"/>
      <c r="F354" s="108"/>
      <c r="G354" s="118"/>
      <c r="H354" s="108"/>
      <c r="K354" s="8"/>
      <c r="Q354" s="4"/>
      <c r="U354" s="72"/>
      <c r="W354" s="72"/>
    </row>
    <row r="355" spans="2:23" x14ac:dyDescent="0.2">
      <c r="B355" s="114"/>
      <c r="E355" s="118"/>
      <c r="F355" s="108"/>
      <c r="G355" s="118"/>
      <c r="H355" s="108"/>
      <c r="K355" s="8"/>
      <c r="Q355" s="4"/>
      <c r="U355" s="72"/>
      <c r="W355" s="72"/>
    </row>
    <row r="356" spans="2:23" x14ac:dyDescent="0.2">
      <c r="B356" s="114"/>
      <c r="E356" s="118"/>
      <c r="F356" s="108"/>
      <c r="G356" s="118"/>
      <c r="H356" s="108"/>
      <c r="K356" s="8"/>
      <c r="Q356" s="4"/>
      <c r="U356" s="72"/>
      <c r="W356" s="72"/>
    </row>
    <row r="357" spans="2:23" x14ac:dyDescent="0.2">
      <c r="B357" s="114"/>
      <c r="E357" s="118"/>
      <c r="F357" s="108"/>
      <c r="G357" s="118"/>
      <c r="H357" s="108"/>
      <c r="K357" s="8"/>
      <c r="Q357" s="4"/>
      <c r="U357" s="72"/>
      <c r="W357" s="72"/>
    </row>
    <row r="358" spans="2:23" x14ac:dyDescent="0.2">
      <c r="B358" s="114"/>
      <c r="E358" s="118"/>
      <c r="F358" s="108"/>
      <c r="G358" s="118"/>
      <c r="H358" s="108"/>
      <c r="K358" s="8"/>
      <c r="Q358" s="4"/>
      <c r="U358" s="72"/>
      <c r="W358" s="72"/>
    </row>
    <row r="359" spans="2:23" x14ac:dyDescent="0.2">
      <c r="B359" s="114"/>
      <c r="E359" s="118"/>
      <c r="F359" s="108"/>
      <c r="G359" s="118"/>
      <c r="H359" s="108"/>
      <c r="K359" s="8"/>
      <c r="Q359" s="4"/>
      <c r="U359" s="72"/>
      <c r="W359" s="72"/>
    </row>
    <row r="360" spans="2:23" x14ac:dyDescent="0.2">
      <c r="B360" s="114"/>
      <c r="E360" s="118"/>
      <c r="F360" s="108"/>
      <c r="G360" s="118"/>
      <c r="H360" s="108"/>
      <c r="K360" s="8"/>
      <c r="Q360" s="4"/>
      <c r="U360" s="72"/>
      <c r="W360" s="72"/>
    </row>
    <row r="361" spans="2:23" x14ac:dyDescent="0.2">
      <c r="B361" s="114"/>
      <c r="E361" s="118"/>
      <c r="F361" s="108"/>
      <c r="G361" s="118"/>
      <c r="H361" s="108"/>
      <c r="K361" s="8"/>
      <c r="Q361" s="4"/>
      <c r="U361" s="72"/>
      <c r="W361" s="72"/>
    </row>
    <row r="362" spans="2:23" x14ac:dyDescent="0.2">
      <c r="B362" s="114"/>
      <c r="E362" s="118"/>
      <c r="F362" s="108"/>
      <c r="G362" s="118"/>
      <c r="H362" s="108"/>
      <c r="K362" s="8"/>
      <c r="Q362" s="4"/>
      <c r="U362" s="72"/>
      <c r="W362" s="72"/>
    </row>
    <row r="363" spans="2:23" x14ac:dyDescent="0.2">
      <c r="B363" s="114"/>
      <c r="E363" s="118"/>
      <c r="F363" s="108"/>
      <c r="G363" s="118"/>
      <c r="H363" s="108"/>
      <c r="K363" s="8"/>
      <c r="Q363" s="4"/>
      <c r="U363" s="72"/>
      <c r="W363" s="72"/>
    </row>
    <row r="364" spans="2:23" x14ac:dyDescent="0.2">
      <c r="B364" s="114"/>
      <c r="E364" s="118"/>
      <c r="F364" s="108"/>
      <c r="G364" s="118"/>
      <c r="H364" s="108"/>
      <c r="K364" s="8"/>
      <c r="Q364" s="4"/>
      <c r="U364" s="72"/>
      <c r="W364" s="72"/>
    </row>
    <row r="365" spans="2:23" x14ac:dyDescent="0.2">
      <c r="B365" s="114"/>
      <c r="E365" s="118"/>
      <c r="F365" s="108"/>
      <c r="G365" s="118"/>
      <c r="H365" s="108"/>
      <c r="K365" s="8"/>
      <c r="Q365" s="4"/>
      <c r="U365" s="72"/>
      <c r="W365" s="72"/>
    </row>
    <row r="366" spans="2:23" x14ac:dyDescent="0.2">
      <c r="B366" s="114"/>
      <c r="E366" s="118"/>
      <c r="F366" s="108"/>
      <c r="G366" s="118"/>
      <c r="H366" s="108"/>
      <c r="K366" s="8"/>
      <c r="Q366" s="4"/>
      <c r="U366" s="72"/>
      <c r="W366" s="72"/>
    </row>
    <row r="367" spans="2:23" x14ac:dyDescent="0.2">
      <c r="B367" s="114"/>
      <c r="E367" s="118"/>
      <c r="F367" s="108"/>
      <c r="G367" s="118"/>
      <c r="H367" s="108"/>
      <c r="K367" s="8"/>
      <c r="Q367" s="4"/>
      <c r="U367" s="72"/>
      <c r="W367" s="72"/>
    </row>
    <row r="368" spans="2:23" x14ac:dyDescent="0.2">
      <c r="B368" s="114"/>
      <c r="E368" s="118"/>
      <c r="F368" s="108"/>
      <c r="G368" s="118"/>
      <c r="H368" s="108"/>
      <c r="K368" s="8"/>
      <c r="Q368" s="4"/>
      <c r="U368" s="72"/>
      <c r="W368" s="72"/>
    </row>
    <row r="369" spans="2:23" x14ac:dyDescent="0.2">
      <c r="B369" s="114"/>
      <c r="E369" s="118"/>
      <c r="F369" s="108"/>
      <c r="G369" s="118"/>
      <c r="H369" s="108"/>
      <c r="K369" s="8"/>
      <c r="Q369" s="4"/>
      <c r="U369" s="72"/>
      <c r="W369" s="72"/>
    </row>
    <row r="370" spans="2:23" x14ac:dyDescent="0.2">
      <c r="B370" s="114"/>
      <c r="E370" s="118"/>
      <c r="F370" s="108"/>
      <c r="G370" s="118"/>
      <c r="H370" s="108"/>
      <c r="K370" s="8"/>
      <c r="Q370" s="4"/>
      <c r="U370" s="72"/>
      <c r="W370" s="72"/>
    </row>
    <row r="371" spans="2:23" x14ac:dyDescent="0.2">
      <c r="B371" s="114"/>
      <c r="E371" s="118"/>
      <c r="F371" s="108"/>
      <c r="G371" s="118"/>
      <c r="H371" s="108"/>
      <c r="K371" s="8"/>
      <c r="Q371" s="4"/>
      <c r="U371" s="72"/>
      <c r="W371" s="72"/>
    </row>
    <row r="372" spans="2:23" x14ac:dyDescent="0.2">
      <c r="B372" s="114"/>
      <c r="E372" s="118"/>
      <c r="F372" s="108"/>
      <c r="G372" s="118"/>
      <c r="H372" s="108"/>
      <c r="K372" s="8"/>
      <c r="Q372" s="4"/>
      <c r="U372" s="72"/>
      <c r="W372" s="72"/>
    </row>
    <row r="373" spans="2:23" x14ac:dyDescent="0.2">
      <c r="B373" s="114"/>
      <c r="E373" s="118"/>
      <c r="F373" s="108"/>
      <c r="G373" s="118"/>
      <c r="H373" s="108"/>
      <c r="K373" s="8"/>
      <c r="Q373" s="4"/>
      <c r="U373" s="72"/>
      <c r="W373" s="72"/>
    </row>
    <row r="374" spans="2:23" x14ac:dyDescent="0.2">
      <c r="B374" s="114"/>
      <c r="E374" s="118"/>
      <c r="F374" s="108"/>
      <c r="G374" s="118"/>
      <c r="H374" s="108"/>
      <c r="K374" s="8"/>
      <c r="Q374" s="4"/>
      <c r="U374" s="72"/>
      <c r="W374" s="72"/>
    </row>
    <row r="375" spans="2:23" x14ac:dyDescent="0.2">
      <c r="B375" s="114"/>
      <c r="E375" s="118"/>
      <c r="F375" s="108"/>
      <c r="K375" s="8"/>
      <c r="Q375" s="4"/>
      <c r="U375" s="72"/>
      <c r="W375" s="72"/>
    </row>
    <row r="376" spans="2:23" x14ac:dyDescent="0.2">
      <c r="B376" s="114"/>
      <c r="E376" s="118"/>
      <c r="F376" s="108"/>
      <c r="K376" s="8"/>
      <c r="Q376" s="4"/>
      <c r="U376" s="72"/>
      <c r="W376" s="72"/>
    </row>
    <row r="377" spans="2:23" x14ac:dyDescent="0.2">
      <c r="B377" s="114"/>
      <c r="E377" s="118"/>
      <c r="F377" s="108"/>
      <c r="K377" s="8"/>
      <c r="Q377" s="4"/>
      <c r="U377" s="72"/>
      <c r="W377" s="72"/>
    </row>
    <row r="378" spans="2:23" x14ac:dyDescent="0.2">
      <c r="B378" s="114"/>
      <c r="E378" s="118"/>
      <c r="F378" s="108"/>
      <c r="K378" s="8"/>
      <c r="Q378" s="4"/>
      <c r="U378" s="72"/>
      <c r="W378" s="72"/>
    </row>
    <row r="379" spans="2:23" x14ac:dyDescent="0.2">
      <c r="B379" s="114"/>
      <c r="E379" s="118"/>
      <c r="F379" s="108"/>
      <c r="K379" s="8"/>
      <c r="Q379" s="4"/>
      <c r="U379" s="72"/>
      <c r="W379" s="72"/>
    </row>
    <row r="380" spans="2:23" x14ac:dyDescent="0.2">
      <c r="B380" s="114"/>
      <c r="E380" s="118"/>
      <c r="F380" s="108"/>
      <c r="K380" s="8"/>
      <c r="Q380" s="4"/>
      <c r="U380" s="72"/>
      <c r="W380" s="72"/>
    </row>
    <row r="381" spans="2:23" x14ac:dyDescent="0.2">
      <c r="B381" s="114"/>
      <c r="E381" s="118"/>
      <c r="F381" s="108"/>
      <c r="K381" s="8"/>
      <c r="Q381" s="4"/>
      <c r="U381" s="72"/>
      <c r="W381" s="72"/>
    </row>
    <row r="382" spans="2:23" x14ac:dyDescent="0.2">
      <c r="B382" s="114"/>
      <c r="E382" s="118"/>
      <c r="F382" s="108"/>
      <c r="K382" s="8"/>
      <c r="Q382" s="4"/>
      <c r="U382" s="72"/>
      <c r="W382" s="72"/>
    </row>
    <row r="383" spans="2:23" x14ac:dyDescent="0.2">
      <c r="B383" s="114"/>
      <c r="E383" s="118"/>
      <c r="F383" s="108"/>
      <c r="K383" s="8"/>
      <c r="Q383" s="4"/>
      <c r="U383" s="72"/>
      <c r="W383" s="72"/>
    </row>
    <row r="384" spans="2:23" x14ac:dyDescent="0.2">
      <c r="B384" s="114"/>
      <c r="E384" s="118"/>
      <c r="F384" s="108"/>
      <c r="K384" s="8"/>
      <c r="Q384" s="4"/>
      <c r="U384" s="72"/>
      <c r="W384" s="72"/>
    </row>
    <row r="385" spans="2:23" x14ac:dyDescent="0.2">
      <c r="B385" s="114"/>
      <c r="E385" s="118"/>
      <c r="F385" s="108"/>
      <c r="K385" s="8"/>
      <c r="Q385" s="4"/>
      <c r="U385" s="72"/>
      <c r="W385" s="72"/>
    </row>
    <row r="386" spans="2:23" x14ac:dyDescent="0.2">
      <c r="B386" s="114"/>
      <c r="E386" s="118"/>
      <c r="F386" s="108"/>
      <c r="K386" s="8"/>
      <c r="Q386" s="4"/>
      <c r="U386" s="72"/>
      <c r="W386" s="72"/>
    </row>
    <row r="387" spans="2:23" x14ac:dyDescent="0.2">
      <c r="B387" s="114"/>
      <c r="E387" s="118"/>
      <c r="F387" s="108"/>
      <c r="K387" s="8"/>
      <c r="Q387" s="4"/>
      <c r="U387" s="72"/>
      <c r="W387" s="72"/>
    </row>
    <row r="388" spans="2:23" x14ac:dyDescent="0.2">
      <c r="B388" s="114"/>
      <c r="E388" s="118"/>
      <c r="F388" s="108"/>
      <c r="K388" s="8"/>
      <c r="Q388" s="4"/>
      <c r="U388" s="72"/>
      <c r="W388" s="72"/>
    </row>
    <row r="389" spans="2:23" x14ac:dyDescent="0.2">
      <c r="B389" s="114"/>
      <c r="E389" s="118"/>
      <c r="F389" s="108"/>
      <c r="K389" s="8"/>
      <c r="Q389" s="4"/>
      <c r="U389" s="72"/>
      <c r="W389" s="72"/>
    </row>
    <row r="390" spans="2:23" x14ac:dyDescent="0.2">
      <c r="B390" s="114"/>
      <c r="E390" s="118"/>
      <c r="F390" s="108"/>
      <c r="K390" s="8"/>
      <c r="Q390" s="4"/>
      <c r="U390" s="72"/>
      <c r="W390" s="72"/>
    </row>
    <row r="391" spans="2:23" x14ac:dyDescent="0.2">
      <c r="B391" s="114"/>
      <c r="E391" s="118"/>
      <c r="F391" s="108"/>
      <c r="K391" s="8"/>
      <c r="Q391" s="4"/>
      <c r="U391" s="72"/>
      <c r="W391" s="72"/>
    </row>
    <row r="392" spans="2:23" x14ac:dyDescent="0.2">
      <c r="B392" s="114"/>
      <c r="E392" s="118"/>
      <c r="F392" s="108"/>
      <c r="K392" s="8"/>
      <c r="Q392" s="4"/>
      <c r="U392" s="72"/>
      <c r="W392" s="72"/>
    </row>
    <row r="393" spans="2:23" x14ac:dyDescent="0.2">
      <c r="B393" s="114"/>
      <c r="E393" s="118"/>
      <c r="F393" s="108"/>
      <c r="K393" s="8"/>
      <c r="Q393" s="4"/>
      <c r="U393" s="72"/>
      <c r="W393" s="72"/>
    </row>
    <row r="394" spans="2:23" x14ac:dyDescent="0.2">
      <c r="B394" s="114"/>
      <c r="E394" s="118"/>
      <c r="F394" s="108"/>
      <c r="K394" s="8"/>
      <c r="Q394" s="4"/>
      <c r="U394" s="72"/>
      <c r="W394" s="72"/>
    </row>
    <row r="395" spans="2:23" x14ac:dyDescent="0.2">
      <c r="B395" s="114"/>
      <c r="E395" s="118"/>
      <c r="F395" s="108"/>
      <c r="K395" s="8"/>
      <c r="Q395" s="4"/>
      <c r="U395" s="72"/>
      <c r="W395" s="72"/>
    </row>
    <row r="396" spans="2:23" x14ac:dyDescent="0.2">
      <c r="B396" s="114"/>
      <c r="E396" s="118"/>
      <c r="F396" s="108"/>
      <c r="K396" s="8"/>
      <c r="Q396" s="4"/>
      <c r="U396" s="72"/>
      <c r="W396" s="72"/>
    </row>
    <row r="397" spans="2:23" x14ac:dyDescent="0.2">
      <c r="B397" s="114"/>
      <c r="E397" s="118"/>
      <c r="F397" s="108"/>
      <c r="K397" s="8"/>
      <c r="Q397" s="4"/>
      <c r="U397" s="72"/>
      <c r="W397" s="72"/>
    </row>
    <row r="398" spans="2:23" x14ac:dyDescent="0.2">
      <c r="B398" s="114"/>
      <c r="E398" s="118"/>
      <c r="F398" s="108"/>
      <c r="K398" s="8"/>
      <c r="Q398" s="4"/>
      <c r="U398" s="72"/>
      <c r="W398" s="72"/>
    </row>
    <row r="399" spans="2:23" x14ac:dyDescent="0.2">
      <c r="B399" s="114"/>
      <c r="E399" s="118"/>
      <c r="F399" s="108"/>
      <c r="K399" s="8"/>
      <c r="Q399" s="4"/>
      <c r="U399" s="72"/>
      <c r="W399" s="72"/>
    </row>
    <row r="400" spans="2:23" x14ac:dyDescent="0.2">
      <c r="B400" s="114"/>
      <c r="E400" s="118"/>
      <c r="F400" s="108"/>
      <c r="K400" s="8"/>
      <c r="Q400" s="4"/>
      <c r="U400" s="72"/>
      <c r="W400" s="72"/>
    </row>
    <row r="401" spans="2:23" x14ac:dyDescent="0.2">
      <c r="B401" s="114"/>
      <c r="E401" s="118"/>
      <c r="F401" s="108"/>
      <c r="K401" s="8"/>
      <c r="Q401" s="4"/>
      <c r="U401" s="72"/>
      <c r="W401" s="72"/>
    </row>
    <row r="402" spans="2:23" x14ac:dyDescent="0.2">
      <c r="B402" s="114"/>
      <c r="E402" s="118"/>
      <c r="F402" s="108"/>
      <c r="K402" s="8"/>
      <c r="Q402" s="4"/>
      <c r="U402" s="72"/>
      <c r="W402" s="72"/>
    </row>
    <row r="403" spans="2:23" x14ac:dyDescent="0.2">
      <c r="B403" s="114"/>
      <c r="E403" s="118"/>
      <c r="F403" s="108"/>
      <c r="K403" s="8"/>
      <c r="Q403" s="4"/>
      <c r="U403" s="72"/>
      <c r="W403" s="72"/>
    </row>
    <row r="404" spans="2:23" x14ac:dyDescent="0.2">
      <c r="B404" s="114"/>
      <c r="E404" s="118"/>
      <c r="F404" s="108"/>
      <c r="K404" s="8"/>
      <c r="Q404" s="4"/>
      <c r="U404" s="72"/>
      <c r="W404" s="72"/>
    </row>
    <row r="405" spans="2:23" x14ac:dyDescent="0.2">
      <c r="B405" s="114"/>
      <c r="E405" s="118"/>
      <c r="F405" s="108"/>
      <c r="K405" s="8"/>
      <c r="Q405" s="4"/>
      <c r="U405" s="72"/>
      <c r="W405" s="72"/>
    </row>
    <row r="406" spans="2:23" x14ac:dyDescent="0.2">
      <c r="B406" s="114"/>
      <c r="E406" s="118"/>
      <c r="F406" s="108"/>
      <c r="K406" s="8"/>
      <c r="Q406" s="4"/>
      <c r="U406" s="72"/>
      <c r="W406" s="72"/>
    </row>
    <row r="407" spans="2:23" x14ac:dyDescent="0.2">
      <c r="B407" s="114"/>
      <c r="E407" s="118"/>
      <c r="F407" s="108"/>
      <c r="K407" s="8"/>
      <c r="Q407" s="4"/>
      <c r="U407" s="72"/>
      <c r="W407" s="72"/>
    </row>
    <row r="408" spans="2:23" x14ac:dyDescent="0.2">
      <c r="B408" s="114"/>
      <c r="E408" s="118"/>
      <c r="F408" s="108"/>
      <c r="K408" s="8"/>
      <c r="Q408" s="4"/>
      <c r="U408" s="72"/>
      <c r="W408" s="72"/>
    </row>
    <row r="409" spans="2:23" x14ac:dyDescent="0.2">
      <c r="B409" s="114"/>
      <c r="E409" s="118"/>
      <c r="F409" s="108"/>
      <c r="K409" s="8"/>
      <c r="Q409" s="4"/>
      <c r="U409" s="72"/>
      <c r="W409" s="72"/>
    </row>
    <row r="410" spans="2:23" x14ac:dyDescent="0.2">
      <c r="B410" s="114"/>
      <c r="E410" s="118"/>
      <c r="F410" s="108"/>
      <c r="K410" s="8"/>
      <c r="Q410" s="4"/>
      <c r="U410" s="72"/>
      <c r="W410" s="72"/>
    </row>
    <row r="411" spans="2:23" x14ac:dyDescent="0.2">
      <c r="B411" s="114"/>
      <c r="E411" s="118"/>
      <c r="F411" s="108"/>
      <c r="K411" s="8"/>
      <c r="Q411" s="4"/>
      <c r="U411" s="72"/>
      <c r="W411" s="72"/>
    </row>
    <row r="412" spans="2:23" x14ac:dyDescent="0.2">
      <c r="B412" s="114"/>
      <c r="E412" s="118"/>
      <c r="F412" s="108"/>
      <c r="K412" s="8"/>
      <c r="Q412" s="4"/>
      <c r="U412" s="72"/>
      <c r="W412" s="72"/>
    </row>
    <row r="413" spans="2:23" x14ac:dyDescent="0.2">
      <c r="B413" s="114"/>
      <c r="E413" s="118"/>
      <c r="F413" s="108"/>
      <c r="K413" s="8"/>
      <c r="Q413" s="4"/>
      <c r="U413" s="72"/>
      <c r="W413" s="72"/>
    </row>
    <row r="414" spans="2:23" x14ac:dyDescent="0.2">
      <c r="B414" s="114"/>
      <c r="E414" s="118"/>
      <c r="F414" s="108"/>
      <c r="K414" s="8"/>
      <c r="Q414" s="4"/>
      <c r="U414" s="72"/>
      <c r="W414" s="72"/>
    </row>
    <row r="415" spans="2:23" x14ac:dyDescent="0.2">
      <c r="B415" s="114"/>
      <c r="E415" s="118"/>
      <c r="F415" s="108"/>
      <c r="K415" s="8"/>
      <c r="Q415" s="4"/>
      <c r="U415" s="72"/>
      <c r="W415" s="72"/>
    </row>
    <row r="416" spans="2:23" x14ac:dyDescent="0.2">
      <c r="B416" s="114"/>
      <c r="E416" s="118"/>
      <c r="F416" s="108"/>
      <c r="K416" s="8"/>
      <c r="Q416" s="4"/>
      <c r="U416" s="72"/>
      <c r="W416" s="72"/>
    </row>
    <row r="417" spans="2:23" x14ac:dyDescent="0.2">
      <c r="B417" s="114"/>
      <c r="E417" s="118"/>
      <c r="F417" s="108"/>
      <c r="K417" s="8"/>
      <c r="Q417" s="4"/>
      <c r="U417" s="72"/>
      <c r="W417" s="72"/>
    </row>
    <row r="418" spans="2:23" x14ac:dyDescent="0.2">
      <c r="B418" s="114"/>
      <c r="E418" s="118"/>
      <c r="F418" s="108"/>
      <c r="K418" s="8"/>
      <c r="Q418" s="4"/>
      <c r="U418" s="72"/>
      <c r="W418" s="72"/>
    </row>
    <row r="419" spans="2:23" x14ac:dyDescent="0.2">
      <c r="B419" s="114"/>
      <c r="E419" s="118"/>
      <c r="F419" s="108"/>
      <c r="K419" s="8"/>
      <c r="Q419" s="4"/>
      <c r="U419" s="72"/>
      <c r="W419" s="72"/>
    </row>
    <row r="420" spans="2:23" x14ac:dyDescent="0.2">
      <c r="B420" s="114"/>
      <c r="F420" s="108"/>
      <c r="K420" s="8"/>
      <c r="Q420" s="4"/>
      <c r="U420" s="72"/>
      <c r="W420" s="72"/>
    </row>
    <row r="421" spans="2:23" x14ac:dyDescent="0.2">
      <c r="B421" s="114"/>
      <c r="F421" s="108"/>
      <c r="K421" s="8"/>
      <c r="Q421" s="4"/>
      <c r="U421" s="72"/>
      <c r="W421" s="72"/>
    </row>
    <row r="422" spans="2:23" x14ac:dyDescent="0.2">
      <c r="B422" s="114"/>
      <c r="F422" s="108"/>
      <c r="K422" s="8"/>
      <c r="Q422" s="4"/>
      <c r="U422" s="72"/>
      <c r="W422" s="72"/>
    </row>
    <row r="423" spans="2:23" x14ac:dyDescent="0.2">
      <c r="B423" s="114"/>
      <c r="F423" s="108"/>
      <c r="K423" s="8"/>
      <c r="Q423" s="4"/>
      <c r="U423" s="72"/>
      <c r="W423" s="72"/>
    </row>
    <row r="424" spans="2:23" x14ac:dyDescent="0.2">
      <c r="B424" s="114"/>
      <c r="F424" s="108"/>
      <c r="K424" s="8"/>
      <c r="Q424" s="4"/>
      <c r="U424" s="72"/>
      <c r="W424" s="72"/>
    </row>
    <row r="425" spans="2:23" x14ac:dyDescent="0.2">
      <c r="B425" s="114"/>
      <c r="F425" s="108"/>
      <c r="K425" s="8"/>
      <c r="Q425" s="4"/>
      <c r="U425" s="72"/>
      <c r="W425" s="72"/>
    </row>
    <row r="426" spans="2:23" x14ac:dyDescent="0.2">
      <c r="B426" s="114"/>
      <c r="F426" s="108"/>
      <c r="K426" s="8"/>
      <c r="Q426" s="4"/>
      <c r="U426" s="72"/>
      <c r="W426" s="72"/>
    </row>
    <row r="427" spans="2:23" x14ac:dyDescent="0.2">
      <c r="B427" s="114"/>
      <c r="F427" s="108"/>
      <c r="K427" s="8"/>
      <c r="Q427" s="4"/>
      <c r="U427" s="72"/>
      <c r="W427" s="72"/>
    </row>
    <row r="428" spans="2:23" x14ac:dyDescent="0.2">
      <c r="B428" s="114"/>
      <c r="F428" s="108"/>
      <c r="K428" s="8"/>
      <c r="Q428" s="4"/>
      <c r="U428" s="72"/>
      <c r="W428" s="72"/>
    </row>
    <row r="429" spans="2:23" x14ac:dyDescent="0.2">
      <c r="B429" s="114"/>
      <c r="F429" s="108"/>
      <c r="K429" s="8"/>
      <c r="U429" s="72"/>
      <c r="W429" s="72"/>
    </row>
    <row r="430" spans="2:23" x14ac:dyDescent="0.2">
      <c r="B430" s="114"/>
      <c r="F430" s="108"/>
      <c r="K430" s="8"/>
      <c r="U430" s="72"/>
      <c r="W430" s="72"/>
    </row>
    <row r="431" spans="2:23" x14ac:dyDescent="0.2">
      <c r="B431" s="114"/>
      <c r="F431" s="108"/>
      <c r="K431" s="8"/>
      <c r="U431" s="72"/>
      <c r="W431" s="72"/>
    </row>
    <row r="432" spans="2:23" x14ac:dyDescent="0.2">
      <c r="B432" s="114"/>
      <c r="F432" s="108"/>
      <c r="K432" s="8"/>
      <c r="U432" s="72"/>
      <c r="W432" s="72"/>
    </row>
    <row r="433" spans="2:23" x14ac:dyDescent="0.2">
      <c r="B433" s="114"/>
      <c r="F433" s="108"/>
      <c r="K433" s="8"/>
      <c r="U433" s="72"/>
      <c r="W433" s="72"/>
    </row>
    <row r="434" spans="2:23" x14ac:dyDescent="0.2">
      <c r="B434" s="114"/>
      <c r="F434" s="108"/>
      <c r="K434" s="8"/>
      <c r="U434" s="72"/>
      <c r="W434" s="72"/>
    </row>
    <row r="435" spans="2:23" x14ac:dyDescent="0.2">
      <c r="B435" s="114"/>
      <c r="F435" s="108"/>
      <c r="K435" s="8"/>
      <c r="U435" s="72"/>
      <c r="W435" s="72"/>
    </row>
    <row r="436" spans="2:23" x14ac:dyDescent="0.2">
      <c r="B436" s="114"/>
      <c r="F436" s="108"/>
      <c r="K436" s="8"/>
      <c r="U436" s="72"/>
      <c r="W436" s="72"/>
    </row>
    <row r="437" spans="2:23" x14ac:dyDescent="0.2">
      <c r="B437" s="114"/>
      <c r="F437" s="108"/>
      <c r="K437" s="8"/>
      <c r="U437" s="72"/>
      <c r="W437" s="72"/>
    </row>
    <row r="438" spans="2:23" x14ac:dyDescent="0.2">
      <c r="B438" s="114"/>
      <c r="F438" s="108"/>
      <c r="K438" s="8"/>
      <c r="U438" s="72"/>
      <c r="W438" s="72"/>
    </row>
    <row r="439" spans="2:23" x14ac:dyDescent="0.2">
      <c r="B439" s="114"/>
      <c r="F439" s="108"/>
      <c r="K439" s="8"/>
      <c r="U439" s="72"/>
      <c r="W439" s="72"/>
    </row>
    <row r="440" spans="2:23" x14ac:dyDescent="0.2">
      <c r="B440" s="114"/>
      <c r="F440" s="108"/>
      <c r="K440" s="8"/>
      <c r="U440" s="72"/>
      <c r="W440" s="72"/>
    </row>
    <row r="441" spans="2:23" x14ac:dyDescent="0.2">
      <c r="B441" s="114"/>
      <c r="F441" s="108"/>
      <c r="K441" s="8"/>
      <c r="U441" s="72"/>
      <c r="W441" s="72"/>
    </row>
    <row r="442" spans="2:23" x14ac:dyDescent="0.2">
      <c r="B442" s="114"/>
      <c r="F442" s="108"/>
      <c r="K442" s="8"/>
      <c r="U442" s="72"/>
      <c r="W442" s="72"/>
    </row>
    <row r="443" spans="2:23" x14ac:dyDescent="0.2">
      <c r="B443" s="114"/>
      <c r="F443" s="108"/>
      <c r="K443" s="8"/>
      <c r="U443" s="72"/>
      <c r="W443" s="72"/>
    </row>
    <row r="444" spans="2:23" x14ac:dyDescent="0.2">
      <c r="B444" s="114"/>
      <c r="F444" s="108"/>
      <c r="K444" s="8"/>
      <c r="U444" s="72"/>
      <c r="W444" s="72"/>
    </row>
    <row r="445" spans="2:23" x14ac:dyDescent="0.2">
      <c r="B445" s="114"/>
      <c r="F445" s="108"/>
      <c r="K445" s="8"/>
      <c r="U445" s="72"/>
      <c r="W445" s="72"/>
    </row>
    <row r="446" spans="2:23" x14ac:dyDescent="0.2">
      <c r="B446" s="114"/>
      <c r="F446" s="108"/>
      <c r="K446" s="8"/>
      <c r="U446" s="72"/>
      <c r="W446" s="72"/>
    </row>
    <row r="447" spans="2:23" x14ac:dyDescent="0.2">
      <c r="B447" s="114"/>
      <c r="F447" s="108"/>
      <c r="K447" s="8"/>
      <c r="U447" s="72"/>
      <c r="W447" s="72"/>
    </row>
    <row r="448" spans="2:23" x14ac:dyDescent="0.2">
      <c r="B448" s="114"/>
      <c r="F448" s="108"/>
      <c r="K448" s="8"/>
      <c r="U448" s="72"/>
      <c r="W448" s="72"/>
    </row>
    <row r="449" spans="2:23" x14ac:dyDescent="0.2">
      <c r="B449" s="114"/>
      <c r="F449" s="108"/>
      <c r="K449" s="8"/>
      <c r="U449" s="72"/>
      <c r="W449" s="72"/>
    </row>
    <row r="450" spans="2:23" x14ac:dyDescent="0.2">
      <c r="B450" s="114"/>
      <c r="F450" s="108"/>
      <c r="K450" s="8"/>
      <c r="U450" s="72"/>
      <c r="W450" s="72"/>
    </row>
    <row r="451" spans="2:23" x14ac:dyDescent="0.2">
      <c r="B451" s="114"/>
      <c r="F451" s="108"/>
      <c r="K451" s="8"/>
      <c r="U451" s="72"/>
      <c r="W451" s="72"/>
    </row>
    <row r="452" spans="2:23" x14ac:dyDescent="0.2">
      <c r="B452" s="114"/>
      <c r="F452" s="108"/>
      <c r="K452" s="8"/>
      <c r="U452" s="72"/>
      <c r="W452" s="72"/>
    </row>
    <row r="453" spans="2:23" x14ac:dyDescent="0.2">
      <c r="B453" s="114"/>
      <c r="F453" s="108"/>
      <c r="K453" s="8"/>
      <c r="U453" s="72"/>
      <c r="W453" s="72"/>
    </row>
    <row r="454" spans="2:23" x14ac:dyDescent="0.2">
      <c r="B454" s="114"/>
      <c r="F454" s="108"/>
      <c r="K454" s="8"/>
      <c r="U454" s="72"/>
      <c r="W454" s="72"/>
    </row>
    <row r="455" spans="2:23" x14ac:dyDescent="0.2">
      <c r="B455" s="114"/>
      <c r="F455" s="108"/>
      <c r="K455" s="8"/>
      <c r="U455" s="72"/>
      <c r="W455" s="72"/>
    </row>
    <row r="456" spans="2:23" x14ac:dyDescent="0.2">
      <c r="B456" s="114"/>
      <c r="F456" s="108"/>
      <c r="K456" s="8"/>
      <c r="U456" s="72"/>
      <c r="W456" s="72"/>
    </row>
    <row r="457" spans="2:23" x14ac:dyDescent="0.2">
      <c r="B457" s="114"/>
      <c r="F457" s="108"/>
      <c r="K457" s="8"/>
      <c r="U457" s="72"/>
      <c r="W457" s="72"/>
    </row>
    <row r="458" spans="2:23" x14ac:dyDescent="0.2">
      <c r="B458" s="114"/>
      <c r="F458" s="108"/>
      <c r="K458" s="8"/>
      <c r="U458" s="72"/>
      <c r="W458" s="72"/>
    </row>
    <row r="459" spans="2:23" x14ac:dyDescent="0.2">
      <c r="B459" s="114"/>
      <c r="F459" s="108"/>
      <c r="K459" s="8"/>
      <c r="U459" s="72"/>
      <c r="W459" s="72"/>
    </row>
    <row r="460" spans="2:23" x14ac:dyDescent="0.2">
      <c r="B460" s="114"/>
      <c r="F460" s="108"/>
      <c r="K460" s="8"/>
      <c r="U460" s="72"/>
      <c r="W460" s="72"/>
    </row>
    <row r="461" spans="2:23" x14ac:dyDescent="0.2">
      <c r="B461" s="114"/>
      <c r="F461" s="108"/>
      <c r="K461" s="8"/>
      <c r="U461" s="72"/>
      <c r="W461" s="72"/>
    </row>
    <row r="462" spans="2:23" x14ac:dyDescent="0.2">
      <c r="B462" s="114"/>
      <c r="F462" s="108"/>
      <c r="K462" s="8"/>
      <c r="U462" s="72"/>
      <c r="W462" s="72"/>
    </row>
    <row r="463" spans="2:23" x14ac:dyDescent="0.2">
      <c r="B463" s="114"/>
      <c r="F463" s="108"/>
      <c r="K463" s="8"/>
      <c r="U463" s="72"/>
      <c r="W463" s="72"/>
    </row>
    <row r="464" spans="2:23" x14ac:dyDescent="0.2">
      <c r="B464" s="114"/>
      <c r="F464" s="108"/>
      <c r="K464" s="8"/>
      <c r="U464" s="72"/>
      <c r="W464" s="72"/>
    </row>
    <row r="465" spans="2:23" x14ac:dyDescent="0.2">
      <c r="B465" s="114"/>
      <c r="F465" s="108"/>
      <c r="K465" s="8"/>
      <c r="U465" s="72"/>
      <c r="W465" s="72"/>
    </row>
    <row r="466" spans="2:23" x14ac:dyDescent="0.2">
      <c r="B466" s="114"/>
      <c r="F466" s="108"/>
      <c r="K466" s="8"/>
      <c r="U466" s="72"/>
      <c r="W466" s="72"/>
    </row>
    <row r="467" spans="2:23" x14ac:dyDescent="0.2">
      <c r="B467" s="114"/>
      <c r="F467" s="108"/>
      <c r="K467" s="8"/>
      <c r="U467" s="72"/>
      <c r="W467" s="72"/>
    </row>
    <row r="468" spans="2:23" x14ac:dyDescent="0.2">
      <c r="B468" s="114"/>
      <c r="F468" s="108"/>
      <c r="K468" s="8"/>
      <c r="U468" s="72"/>
      <c r="W468" s="72"/>
    </row>
    <row r="469" spans="2:23" x14ac:dyDescent="0.2">
      <c r="B469" s="114"/>
      <c r="F469" s="108"/>
      <c r="K469" s="8"/>
      <c r="U469" s="72"/>
      <c r="W469" s="72"/>
    </row>
    <row r="470" spans="2:23" x14ac:dyDescent="0.2">
      <c r="B470" s="114"/>
      <c r="F470" s="108"/>
      <c r="K470" s="8"/>
      <c r="U470" s="72"/>
      <c r="W470" s="72"/>
    </row>
    <row r="471" spans="2:23" x14ac:dyDescent="0.2">
      <c r="B471" s="114"/>
      <c r="F471" s="108"/>
      <c r="K471" s="8"/>
      <c r="U471" s="72"/>
      <c r="W471" s="72"/>
    </row>
    <row r="472" spans="2:23" x14ac:dyDescent="0.2">
      <c r="B472" s="114"/>
      <c r="F472" s="108"/>
      <c r="K472" s="8"/>
      <c r="U472" s="72"/>
      <c r="W472" s="72"/>
    </row>
    <row r="473" spans="2:23" x14ac:dyDescent="0.2">
      <c r="B473" s="114"/>
      <c r="F473" s="108"/>
      <c r="K473" s="8"/>
      <c r="U473" s="72"/>
      <c r="W473" s="72"/>
    </row>
    <row r="474" spans="2:23" x14ac:dyDescent="0.2">
      <c r="B474" s="114"/>
      <c r="F474" s="108"/>
      <c r="K474" s="8"/>
      <c r="U474" s="72"/>
      <c r="W474" s="72"/>
    </row>
    <row r="475" spans="2:23" x14ac:dyDescent="0.2">
      <c r="B475" s="114"/>
      <c r="F475" s="108"/>
      <c r="K475" s="8"/>
      <c r="U475" s="72"/>
      <c r="W475" s="72"/>
    </row>
    <row r="476" spans="2:23" x14ac:dyDescent="0.2">
      <c r="B476" s="114"/>
      <c r="F476" s="108"/>
      <c r="K476" s="8"/>
      <c r="U476" s="72"/>
      <c r="W476" s="72"/>
    </row>
    <row r="477" spans="2:23" x14ac:dyDescent="0.2">
      <c r="B477" s="114"/>
      <c r="F477" s="108"/>
      <c r="K477" s="8"/>
      <c r="U477" s="72"/>
      <c r="W477" s="72"/>
    </row>
    <row r="478" spans="2:23" x14ac:dyDescent="0.2">
      <c r="B478" s="114"/>
      <c r="F478" s="108"/>
      <c r="K478" s="8"/>
      <c r="U478" s="72"/>
      <c r="W478" s="72"/>
    </row>
    <row r="479" spans="2:23" x14ac:dyDescent="0.2">
      <c r="B479" s="114"/>
      <c r="F479" s="108"/>
      <c r="K479" s="8"/>
      <c r="U479" s="72"/>
      <c r="W479" s="72"/>
    </row>
    <row r="480" spans="2:23" x14ac:dyDescent="0.2">
      <c r="B480" s="114"/>
      <c r="F480" s="108"/>
      <c r="K480" s="8"/>
      <c r="U480" s="72"/>
      <c r="W480" s="72"/>
    </row>
    <row r="481" spans="2:23" x14ac:dyDescent="0.2">
      <c r="B481" s="114"/>
      <c r="F481" s="108"/>
      <c r="K481" s="8"/>
      <c r="U481" s="72"/>
      <c r="W481" s="72"/>
    </row>
    <row r="482" spans="2:23" x14ac:dyDescent="0.2">
      <c r="B482" s="114"/>
      <c r="F482" s="108"/>
      <c r="K482" s="8"/>
      <c r="U482" s="72"/>
      <c r="W482" s="72"/>
    </row>
    <row r="483" spans="2:23" x14ac:dyDescent="0.2">
      <c r="B483" s="114"/>
      <c r="F483" s="108"/>
      <c r="K483" s="8"/>
      <c r="U483" s="72"/>
      <c r="W483" s="72"/>
    </row>
    <row r="484" spans="2:23" x14ac:dyDescent="0.2">
      <c r="B484" s="114"/>
      <c r="F484" s="108"/>
      <c r="K484" s="8"/>
      <c r="U484" s="72"/>
      <c r="W484" s="72"/>
    </row>
    <row r="485" spans="2:23" x14ac:dyDescent="0.2">
      <c r="B485" s="114"/>
      <c r="F485" s="108"/>
      <c r="K485" s="8"/>
      <c r="U485" s="72"/>
      <c r="W485" s="72"/>
    </row>
    <row r="486" spans="2:23" x14ac:dyDescent="0.2">
      <c r="B486" s="114"/>
      <c r="F486" s="108"/>
      <c r="K486" s="8"/>
      <c r="U486" s="72"/>
      <c r="W486" s="72"/>
    </row>
    <row r="487" spans="2:23" x14ac:dyDescent="0.2">
      <c r="B487" s="114"/>
      <c r="F487" s="108"/>
      <c r="K487" s="8"/>
      <c r="U487" s="72"/>
      <c r="W487" s="72"/>
    </row>
    <row r="488" spans="2:23" x14ac:dyDescent="0.2">
      <c r="B488" s="114"/>
      <c r="F488" s="108"/>
      <c r="K488" s="8"/>
      <c r="U488" s="72"/>
      <c r="W488" s="72"/>
    </row>
    <row r="489" spans="2:23" x14ac:dyDescent="0.2">
      <c r="B489" s="114"/>
      <c r="F489" s="108"/>
      <c r="K489" s="8"/>
      <c r="U489" s="72"/>
      <c r="W489" s="72"/>
    </row>
    <row r="490" spans="2:23" x14ac:dyDescent="0.2">
      <c r="B490" s="114"/>
      <c r="F490" s="108"/>
      <c r="K490" s="8"/>
      <c r="U490" s="72"/>
      <c r="W490" s="72"/>
    </row>
    <row r="491" spans="2:23" x14ac:dyDescent="0.2">
      <c r="B491" s="114"/>
      <c r="F491" s="108"/>
      <c r="K491" s="8"/>
      <c r="U491" s="72"/>
      <c r="W491" s="72"/>
    </row>
    <row r="492" spans="2:23" x14ac:dyDescent="0.2">
      <c r="B492" s="114"/>
      <c r="F492" s="108"/>
      <c r="K492" s="8"/>
      <c r="U492" s="72"/>
      <c r="W492" s="72"/>
    </row>
    <row r="493" spans="2:23" x14ac:dyDescent="0.2">
      <c r="B493" s="114"/>
      <c r="F493" s="108"/>
      <c r="K493" s="8"/>
      <c r="U493" s="72"/>
      <c r="W493" s="72"/>
    </row>
    <row r="494" spans="2:23" x14ac:dyDescent="0.2">
      <c r="B494" s="114"/>
      <c r="F494" s="108"/>
      <c r="K494" s="8"/>
      <c r="U494" s="72"/>
      <c r="W494" s="72"/>
    </row>
    <row r="495" spans="2:23" x14ac:dyDescent="0.2">
      <c r="B495" s="114"/>
      <c r="F495" s="108"/>
      <c r="K495" s="8"/>
      <c r="U495" s="72"/>
      <c r="W495" s="72"/>
    </row>
    <row r="496" spans="2:23" x14ac:dyDescent="0.2">
      <c r="B496" s="114"/>
      <c r="F496" s="108"/>
      <c r="K496" s="8"/>
      <c r="U496" s="72"/>
      <c r="W496" s="72"/>
    </row>
    <row r="497" spans="2:23" x14ac:dyDescent="0.2">
      <c r="B497" s="114"/>
      <c r="F497" s="108"/>
      <c r="K497" s="8"/>
      <c r="U497" s="72"/>
      <c r="W497" s="72"/>
    </row>
    <row r="498" spans="2:23" x14ac:dyDescent="0.2">
      <c r="B498" s="114"/>
      <c r="F498" s="108"/>
      <c r="K498" s="8"/>
      <c r="U498" s="72"/>
      <c r="W498" s="72"/>
    </row>
    <row r="499" spans="2:23" x14ac:dyDescent="0.2">
      <c r="B499" s="114"/>
      <c r="F499" s="108"/>
      <c r="K499" s="8"/>
      <c r="U499" s="72"/>
      <c r="W499" s="72"/>
    </row>
    <row r="500" spans="2:23" x14ac:dyDescent="0.2">
      <c r="B500" s="114"/>
      <c r="F500" s="108"/>
      <c r="K500" s="8"/>
      <c r="U500" s="72"/>
      <c r="W500" s="72"/>
    </row>
    <row r="501" spans="2:23" x14ac:dyDescent="0.2">
      <c r="B501" s="114"/>
      <c r="F501" s="108"/>
      <c r="K501" s="8"/>
      <c r="U501" s="72"/>
      <c r="W501" s="72"/>
    </row>
    <row r="502" spans="2:23" x14ac:dyDescent="0.2">
      <c r="B502" s="114"/>
      <c r="F502" s="108"/>
      <c r="K502" s="8"/>
      <c r="U502" s="72"/>
      <c r="W502" s="72"/>
    </row>
    <row r="503" spans="2:23" x14ac:dyDescent="0.2">
      <c r="B503" s="114"/>
      <c r="F503" s="108"/>
      <c r="K503" s="8"/>
      <c r="U503" s="72"/>
      <c r="W503" s="72"/>
    </row>
    <row r="504" spans="2:23" x14ac:dyDescent="0.2">
      <c r="B504" s="114"/>
      <c r="F504" s="108"/>
      <c r="K504" s="8"/>
      <c r="U504" s="72"/>
      <c r="W504" s="72"/>
    </row>
    <row r="505" spans="2:23" x14ac:dyDescent="0.2">
      <c r="B505" s="114"/>
      <c r="F505" s="108"/>
      <c r="K505" s="8"/>
      <c r="U505" s="72"/>
      <c r="W505" s="72"/>
    </row>
    <row r="506" spans="2:23" x14ac:dyDescent="0.2">
      <c r="B506" s="114"/>
      <c r="F506" s="108"/>
      <c r="K506" s="8"/>
      <c r="U506" s="72"/>
      <c r="W506" s="72"/>
    </row>
    <row r="507" spans="2:23" x14ac:dyDescent="0.2">
      <c r="B507" s="114"/>
      <c r="F507" s="108"/>
      <c r="K507" s="8"/>
      <c r="U507" s="72"/>
      <c r="W507" s="72"/>
    </row>
    <row r="508" spans="2:23" x14ac:dyDescent="0.2">
      <c r="B508" s="114"/>
      <c r="F508" s="108"/>
      <c r="K508" s="8"/>
      <c r="U508" s="72"/>
      <c r="W508" s="72"/>
    </row>
    <row r="509" spans="2:23" x14ac:dyDescent="0.2">
      <c r="B509" s="114"/>
      <c r="F509" s="108"/>
      <c r="K509" s="8"/>
      <c r="U509" s="72"/>
      <c r="W509" s="72"/>
    </row>
    <row r="510" spans="2:23" x14ac:dyDescent="0.2">
      <c r="B510" s="114"/>
      <c r="F510" s="108"/>
      <c r="K510" s="8"/>
      <c r="U510" s="72"/>
      <c r="W510" s="72"/>
    </row>
    <row r="511" spans="2:23" x14ac:dyDescent="0.2">
      <c r="B511" s="114"/>
      <c r="F511" s="108"/>
      <c r="K511" s="8"/>
      <c r="U511" s="72"/>
      <c r="W511" s="72"/>
    </row>
    <row r="512" spans="2:23" x14ac:dyDescent="0.2">
      <c r="B512" s="114"/>
      <c r="F512" s="108"/>
      <c r="K512" s="8"/>
      <c r="U512" s="72"/>
      <c r="W512" s="72"/>
    </row>
    <row r="513" spans="2:23" x14ac:dyDescent="0.2">
      <c r="B513" s="114"/>
      <c r="F513" s="108"/>
      <c r="K513" s="8"/>
      <c r="U513" s="72"/>
      <c r="W513" s="72"/>
    </row>
    <row r="514" spans="2:23" x14ac:dyDescent="0.2">
      <c r="B514" s="114"/>
      <c r="F514" s="108"/>
      <c r="K514" s="8"/>
      <c r="U514" s="72"/>
      <c r="W514" s="72"/>
    </row>
    <row r="515" spans="2:23" x14ac:dyDescent="0.2">
      <c r="B515" s="114"/>
      <c r="F515" s="108"/>
      <c r="K515" s="8"/>
      <c r="U515" s="72"/>
      <c r="W515" s="72"/>
    </row>
    <row r="516" spans="2:23" x14ac:dyDescent="0.2">
      <c r="B516" s="114"/>
      <c r="F516" s="108"/>
      <c r="K516" s="8"/>
      <c r="U516" s="72"/>
      <c r="W516" s="72"/>
    </row>
    <row r="517" spans="2:23" x14ac:dyDescent="0.2">
      <c r="B517" s="114"/>
      <c r="F517" s="108"/>
      <c r="K517" s="8"/>
      <c r="U517" s="72"/>
      <c r="W517" s="72"/>
    </row>
    <row r="518" spans="2:23" x14ac:dyDescent="0.2">
      <c r="B518" s="114"/>
      <c r="F518" s="108"/>
      <c r="K518" s="8"/>
      <c r="U518" s="72"/>
      <c r="W518" s="72"/>
    </row>
    <row r="519" spans="2:23" x14ac:dyDescent="0.2">
      <c r="B519" s="114"/>
      <c r="F519" s="108"/>
      <c r="K519" s="8"/>
      <c r="U519" s="72"/>
      <c r="W519" s="72"/>
    </row>
    <row r="520" spans="2:23" x14ac:dyDescent="0.2">
      <c r="B520" s="114"/>
      <c r="F520" s="108"/>
      <c r="K520" s="8"/>
      <c r="U520" s="72"/>
      <c r="W520" s="72"/>
    </row>
    <row r="521" spans="2:23" x14ac:dyDescent="0.2">
      <c r="B521" s="114"/>
      <c r="F521" s="108"/>
      <c r="K521" s="8"/>
      <c r="U521" s="72"/>
      <c r="W521" s="72"/>
    </row>
    <row r="522" spans="2:23" x14ac:dyDescent="0.2">
      <c r="B522" s="114"/>
      <c r="F522" s="108"/>
      <c r="K522" s="8"/>
      <c r="U522" s="72"/>
      <c r="W522" s="72"/>
    </row>
    <row r="523" spans="2:23" x14ac:dyDescent="0.2">
      <c r="B523" s="114"/>
      <c r="F523" s="108"/>
      <c r="K523" s="8"/>
      <c r="U523" s="72"/>
      <c r="W523" s="72"/>
    </row>
    <row r="524" spans="2:23" x14ac:dyDescent="0.2">
      <c r="B524" s="114"/>
      <c r="F524" s="108"/>
      <c r="K524" s="8"/>
      <c r="U524" s="72"/>
      <c r="W524" s="72"/>
    </row>
    <row r="525" spans="2:23" x14ac:dyDescent="0.2">
      <c r="B525" s="114"/>
      <c r="F525" s="108"/>
      <c r="K525" s="8"/>
      <c r="U525" s="72"/>
      <c r="W525" s="72"/>
    </row>
    <row r="526" spans="2:23" x14ac:dyDescent="0.2">
      <c r="B526" s="114"/>
      <c r="F526" s="108"/>
      <c r="K526" s="8"/>
      <c r="W526" s="72"/>
    </row>
    <row r="527" spans="2:23" x14ac:dyDescent="0.2">
      <c r="B527" s="114"/>
      <c r="F527" s="108"/>
      <c r="K527" s="8"/>
      <c r="W527" s="72"/>
    </row>
    <row r="528" spans="2:23" x14ac:dyDescent="0.2">
      <c r="B528" s="114"/>
      <c r="F528" s="108"/>
      <c r="K528" s="8"/>
      <c r="W528" s="72"/>
    </row>
    <row r="529" spans="2:23" x14ac:dyDescent="0.2">
      <c r="B529" s="114"/>
      <c r="F529" s="108"/>
      <c r="K529" s="8"/>
      <c r="W529" s="72"/>
    </row>
    <row r="530" spans="2:23" x14ac:dyDescent="0.2">
      <c r="B530" s="114"/>
      <c r="F530" s="108"/>
      <c r="K530" s="8"/>
      <c r="W530" s="72"/>
    </row>
    <row r="531" spans="2:23" x14ac:dyDescent="0.2">
      <c r="B531" s="114"/>
      <c r="F531" s="108"/>
      <c r="K531" s="8"/>
      <c r="W531" s="72"/>
    </row>
    <row r="532" spans="2:23" x14ac:dyDescent="0.2">
      <c r="B532" s="114"/>
      <c r="F532" s="108"/>
      <c r="K532" s="8"/>
      <c r="W532" s="72"/>
    </row>
    <row r="533" spans="2:23" x14ac:dyDescent="0.2">
      <c r="B533" s="114"/>
      <c r="F533" s="108"/>
      <c r="K533" s="8"/>
      <c r="W533" s="72"/>
    </row>
    <row r="534" spans="2:23" x14ac:dyDescent="0.2">
      <c r="B534" s="114"/>
      <c r="F534" s="108"/>
      <c r="K534" s="8"/>
      <c r="W534" s="72"/>
    </row>
    <row r="535" spans="2:23" x14ac:dyDescent="0.2">
      <c r="B535" s="114"/>
      <c r="F535" s="108"/>
      <c r="K535" s="8"/>
      <c r="W535" s="72"/>
    </row>
    <row r="536" spans="2:23" x14ac:dyDescent="0.2">
      <c r="B536" s="114"/>
      <c r="F536" s="108"/>
      <c r="K536" s="8"/>
      <c r="W536" s="72"/>
    </row>
    <row r="537" spans="2:23" x14ac:dyDescent="0.2">
      <c r="B537" s="114"/>
      <c r="F537" s="108"/>
      <c r="K537" s="8"/>
      <c r="W537" s="72"/>
    </row>
    <row r="538" spans="2:23" x14ac:dyDescent="0.2">
      <c r="B538" s="114"/>
      <c r="F538" s="108"/>
      <c r="K538" s="8"/>
      <c r="W538" s="72"/>
    </row>
    <row r="539" spans="2:23" x14ac:dyDescent="0.2">
      <c r="B539" s="114"/>
      <c r="F539" s="108"/>
      <c r="K539" s="8"/>
      <c r="W539" s="72"/>
    </row>
    <row r="540" spans="2:23" x14ac:dyDescent="0.2">
      <c r="B540" s="114"/>
      <c r="F540" s="108"/>
      <c r="K540" s="8"/>
      <c r="W540" s="72"/>
    </row>
    <row r="541" spans="2:23" x14ac:dyDescent="0.2">
      <c r="B541" s="114"/>
      <c r="F541" s="108"/>
      <c r="K541" s="8"/>
      <c r="W541" s="72"/>
    </row>
    <row r="542" spans="2:23" x14ac:dyDescent="0.2">
      <c r="B542" s="114"/>
      <c r="F542" s="108"/>
      <c r="K542" s="8"/>
      <c r="W542" s="72"/>
    </row>
    <row r="543" spans="2:23" x14ac:dyDescent="0.2">
      <c r="B543" s="114"/>
      <c r="F543" s="108"/>
      <c r="K543" s="8"/>
      <c r="W543" s="72"/>
    </row>
    <row r="544" spans="2:23" x14ac:dyDescent="0.2">
      <c r="B544" s="114"/>
      <c r="F544" s="108"/>
      <c r="K544" s="8"/>
      <c r="W544" s="72"/>
    </row>
    <row r="545" spans="2:23" x14ac:dyDescent="0.2">
      <c r="B545" s="114"/>
      <c r="F545" s="108"/>
      <c r="K545" s="8"/>
      <c r="W545" s="72"/>
    </row>
    <row r="546" spans="2:23" x14ac:dyDescent="0.2">
      <c r="B546" s="114"/>
      <c r="F546" s="108"/>
      <c r="K546" s="8"/>
      <c r="W546" s="72"/>
    </row>
    <row r="547" spans="2:23" x14ac:dyDescent="0.2">
      <c r="B547" s="114"/>
      <c r="F547" s="108"/>
      <c r="K547" s="8"/>
      <c r="W547" s="72"/>
    </row>
    <row r="548" spans="2:23" x14ac:dyDescent="0.2">
      <c r="B548" s="114"/>
      <c r="F548" s="108"/>
      <c r="K548" s="8"/>
      <c r="W548" s="72"/>
    </row>
    <row r="549" spans="2:23" x14ac:dyDescent="0.2">
      <c r="B549" s="114"/>
      <c r="F549" s="108"/>
      <c r="K549" s="8"/>
      <c r="W549" s="72"/>
    </row>
    <row r="550" spans="2:23" x14ac:dyDescent="0.2">
      <c r="B550" s="114"/>
      <c r="F550" s="108"/>
      <c r="K550" s="8"/>
      <c r="W550" s="72"/>
    </row>
    <row r="551" spans="2:23" x14ac:dyDescent="0.2">
      <c r="B551" s="114"/>
      <c r="F551" s="108"/>
      <c r="K551" s="8"/>
      <c r="W551" s="72"/>
    </row>
    <row r="552" spans="2:23" x14ac:dyDescent="0.2">
      <c r="B552" s="114"/>
      <c r="F552" s="108"/>
      <c r="K552" s="8"/>
      <c r="W552" s="72"/>
    </row>
    <row r="553" spans="2:23" x14ac:dyDescent="0.2">
      <c r="B553" s="114"/>
      <c r="F553" s="108"/>
      <c r="K553" s="8"/>
      <c r="W553" s="72"/>
    </row>
    <row r="554" spans="2:23" x14ac:dyDescent="0.2">
      <c r="B554" s="114"/>
      <c r="F554" s="108"/>
      <c r="K554" s="8"/>
      <c r="W554" s="72"/>
    </row>
    <row r="555" spans="2:23" x14ac:dyDescent="0.2">
      <c r="B555" s="114"/>
      <c r="F555" s="108"/>
      <c r="K555" s="8"/>
      <c r="W555" s="72"/>
    </row>
    <row r="556" spans="2:23" x14ac:dyDescent="0.2">
      <c r="B556" s="114"/>
      <c r="F556" s="108"/>
      <c r="K556" s="8"/>
      <c r="W556" s="72"/>
    </row>
    <row r="557" spans="2:23" x14ac:dyDescent="0.2">
      <c r="B557" s="114"/>
      <c r="F557" s="108"/>
      <c r="K557" s="8"/>
      <c r="W557" s="72"/>
    </row>
    <row r="558" spans="2:23" x14ac:dyDescent="0.2">
      <c r="B558" s="114"/>
      <c r="F558" s="108"/>
      <c r="K558" s="8"/>
      <c r="W558" s="72"/>
    </row>
    <row r="559" spans="2:23" x14ac:dyDescent="0.2">
      <c r="B559" s="114"/>
      <c r="F559" s="108"/>
      <c r="K559" s="8"/>
      <c r="W559" s="72"/>
    </row>
    <row r="560" spans="2:23" x14ac:dyDescent="0.2">
      <c r="B560" s="114"/>
      <c r="F560" s="108"/>
      <c r="K560" s="8"/>
      <c r="W560" s="72"/>
    </row>
    <row r="561" spans="2:23" x14ac:dyDescent="0.2">
      <c r="B561" s="114"/>
      <c r="F561" s="108"/>
      <c r="K561" s="8"/>
      <c r="W561" s="72"/>
    </row>
    <row r="562" spans="2:23" x14ac:dyDescent="0.2">
      <c r="B562" s="114"/>
      <c r="F562" s="108"/>
      <c r="K562" s="8"/>
      <c r="W562" s="72"/>
    </row>
    <row r="563" spans="2:23" x14ac:dyDescent="0.2">
      <c r="B563" s="114"/>
      <c r="F563" s="108"/>
      <c r="K563" s="8"/>
      <c r="W563" s="72"/>
    </row>
    <row r="564" spans="2:23" x14ac:dyDescent="0.2">
      <c r="B564" s="114"/>
      <c r="F564" s="108"/>
      <c r="K564" s="8"/>
      <c r="W564" s="72"/>
    </row>
    <row r="565" spans="2:23" x14ac:dyDescent="0.2">
      <c r="B565" s="114"/>
      <c r="F565" s="108"/>
      <c r="K565" s="8"/>
      <c r="W565" s="72"/>
    </row>
    <row r="566" spans="2:23" x14ac:dyDescent="0.2">
      <c r="B566" s="114"/>
      <c r="F566" s="108"/>
      <c r="K566" s="8"/>
      <c r="W566" s="72"/>
    </row>
    <row r="567" spans="2:23" x14ac:dyDescent="0.2">
      <c r="B567" s="114"/>
      <c r="F567" s="108"/>
      <c r="K567" s="8"/>
      <c r="W567" s="72"/>
    </row>
    <row r="568" spans="2:23" x14ac:dyDescent="0.2">
      <c r="B568" s="114"/>
      <c r="F568" s="108"/>
      <c r="K568" s="8"/>
      <c r="W568" s="72"/>
    </row>
    <row r="569" spans="2:23" x14ac:dyDescent="0.2">
      <c r="B569" s="114"/>
      <c r="F569" s="108"/>
      <c r="K569" s="8"/>
      <c r="W569" s="72"/>
    </row>
    <row r="570" spans="2:23" x14ac:dyDescent="0.2">
      <c r="B570" s="114"/>
      <c r="F570" s="108"/>
      <c r="K570" s="8"/>
      <c r="W570" s="72"/>
    </row>
    <row r="571" spans="2:23" x14ac:dyDescent="0.2">
      <c r="B571" s="114"/>
      <c r="F571" s="108"/>
      <c r="K571" s="8"/>
      <c r="W571" s="72"/>
    </row>
    <row r="572" spans="2:23" x14ac:dyDescent="0.2">
      <c r="B572" s="114"/>
      <c r="F572" s="108"/>
      <c r="K572" s="8"/>
      <c r="W572" s="72"/>
    </row>
    <row r="573" spans="2:23" x14ac:dyDescent="0.2">
      <c r="B573" s="114"/>
      <c r="F573" s="108"/>
      <c r="K573" s="8"/>
      <c r="W573" s="72"/>
    </row>
    <row r="574" spans="2:23" x14ac:dyDescent="0.2">
      <c r="B574" s="114"/>
      <c r="F574" s="108"/>
      <c r="K574" s="8"/>
      <c r="W574" s="72"/>
    </row>
    <row r="575" spans="2:23" x14ac:dyDescent="0.2">
      <c r="B575" s="114"/>
      <c r="F575" s="108"/>
      <c r="K575" s="8"/>
      <c r="W575" s="72"/>
    </row>
    <row r="576" spans="2:23" x14ac:dyDescent="0.2">
      <c r="B576" s="114"/>
      <c r="F576" s="108"/>
      <c r="K576" s="8"/>
      <c r="W576" s="72"/>
    </row>
    <row r="577" spans="2:23" x14ac:dyDescent="0.2">
      <c r="B577" s="114"/>
      <c r="F577" s="108"/>
      <c r="K577" s="8"/>
      <c r="W577" s="72"/>
    </row>
    <row r="578" spans="2:23" x14ac:dyDescent="0.2">
      <c r="B578" s="114"/>
      <c r="F578" s="108"/>
      <c r="K578" s="8"/>
      <c r="W578" s="72"/>
    </row>
    <row r="579" spans="2:23" x14ac:dyDescent="0.2">
      <c r="B579" s="114"/>
      <c r="F579" s="108"/>
      <c r="K579" s="8"/>
      <c r="W579" s="72"/>
    </row>
    <row r="580" spans="2:23" x14ac:dyDescent="0.2">
      <c r="B580" s="114"/>
      <c r="F580" s="108"/>
      <c r="K580" s="8"/>
      <c r="W580" s="72"/>
    </row>
    <row r="581" spans="2:23" x14ac:dyDescent="0.2">
      <c r="B581" s="114"/>
      <c r="F581" s="108"/>
      <c r="K581" s="8"/>
      <c r="W581" s="72"/>
    </row>
    <row r="582" spans="2:23" x14ac:dyDescent="0.2">
      <c r="B582" s="114"/>
      <c r="F582" s="108"/>
      <c r="K582" s="8"/>
      <c r="W582" s="72"/>
    </row>
    <row r="583" spans="2:23" x14ac:dyDescent="0.2">
      <c r="B583" s="114"/>
      <c r="F583" s="108"/>
      <c r="K583" s="8"/>
      <c r="W583" s="72"/>
    </row>
    <row r="584" spans="2:23" x14ac:dyDescent="0.2">
      <c r="B584" s="114"/>
      <c r="F584" s="108"/>
      <c r="K584" s="8"/>
      <c r="W584" s="72"/>
    </row>
    <row r="585" spans="2:23" x14ac:dyDescent="0.2">
      <c r="B585" s="114"/>
      <c r="F585" s="108"/>
      <c r="K585" s="8"/>
      <c r="W585" s="72"/>
    </row>
    <row r="586" spans="2:23" x14ac:dyDescent="0.2">
      <c r="B586" s="114"/>
      <c r="F586" s="108"/>
      <c r="K586" s="8"/>
      <c r="W586" s="72"/>
    </row>
    <row r="587" spans="2:23" x14ac:dyDescent="0.2">
      <c r="B587" s="114"/>
      <c r="F587" s="108"/>
      <c r="K587" s="8"/>
      <c r="W587" s="72"/>
    </row>
    <row r="588" spans="2:23" x14ac:dyDescent="0.2">
      <c r="B588" s="114"/>
      <c r="F588" s="108"/>
      <c r="K588" s="8"/>
      <c r="W588" s="72"/>
    </row>
    <row r="589" spans="2:23" x14ac:dyDescent="0.2">
      <c r="B589" s="114"/>
      <c r="F589" s="108"/>
      <c r="K589" s="8"/>
      <c r="W589" s="72"/>
    </row>
    <row r="590" spans="2:23" x14ac:dyDescent="0.2">
      <c r="B590" s="114"/>
      <c r="F590" s="108"/>
      <c r="K590" s="8"/>
      <c r="W590" s="72"/>
    </row>
    <row r="591" spans="2:23" x14ac:dyDescent="0.2">
      <c r="B591" s="114"/>
      <c r="F591" s="108"/>
      <c r="K591" s="8"/>
      <c r="W591" s="72"/>
    </row>
    <row r="592" spans="2:23" x14ac:dyDescent="0.2">
      <c r="B592" s="114"/>
      <c r="F592" s="108"/>
      <c r="K592" s="8"/>
      <c r="W592" s="72"/>
    </row>
    <row r="593" spans="2:23" x14ac:dyDescent="0.2">
      <c r="B593" s="114"/>
      <c r="F593" s="108"/>
      <c r="K593" s="8"/>
      <c r="W593" s="72"/>
    </row>
    <row r="594" spans="2:23" x14ac:dyDescent="0.2">
      <c r="B594" s="114"/>
      <c r="F594" s="108"/>
      <c r="K594" s="8"/>
      <c r="W594" s="72"/>
    </row>
    <row r="595" spans="2:23" x14ac:dyDescent="0.2">
      <c r="B595" s="114"/>
      <c r="F595" s="108"/>
      <c r="K595" s="8"/>
      <c r="W595" s="72"/>
    </row>
    <row r="596" spans="2:23" x14ac:dyDescent="0.2">
      <c r="B596" s="114"/>
      <c r="F596" s="108"/>
      <c r="K596" s="8"/>
      <c r="W596" s="72"/>
    </row>
    <row r="597" spans="2:23" x14ac:dyDescent="0.2">
      <c r="B597" s="114"/>
      <c r="F597" s="108"/>
      <c r="K597" s="8"/>
      <c r="W597" s="72"/>
    </row>
    <row r="598" spans="2:23" x14ac:dyDescent="0.2">
      <c r="B598" s="114"/>
      <c r="F598" s="108"/>
      <c r="K598" s="8"/>
      <c r="W598" s="72"/>
    </row>
    <row r="599" spans="2:23" x14ac:dyDescent="0.2">
      <c r="B599" s="114"/>
      <c r="F599" s="108"/>
      <c r="K599" s="8"/>
      <c r="W599" s="72"/>
    </row>
    <row r="600" spans="2:23" x14ac:dyDescent="0.2">
      <c r="B600" s="114"/>
      <c r="F600" s="108"/>
      <c r="K600" s="8"/>
      <c r="W600" s="72"/>
    </row>
    <row r="601" spans="2:23" x14ac:dyDescent="0.2">
      <c r="B601" s="114"/>
      <c r="F601" s="108"/>
      <c r="K601" s="8"/>
      <c r="W601" s="72"/>
    </row>
    <row r="602" spans="2:23" x14ac:dyDescent="0.2">
      <c r="B602" s="114"/>
      <c r="F602" s="108"/>
      <c r="K602" s="8"/>
      <c r="W602" s="72"/>
    </row>
    <row r="603" spans="2:23" x14ac:dyDescent="0.2">
      <c r="B603" s="114"/>
      <c r="F603" s="108"/>
      <c r="K603" s="8"/>
      <c r="W603" s="72"/>
    </row>
    <row r="604" spans="2:23" x14ac:dyDescent="0.2">
      <c r="B604" s="114"/>
      <c r="F604" s="108"/>
      <c r="K604" s="8"/>
      <c r="W604" s="72"/>
    </row>
    <row r="605" spans="2:23" x14ac:dyDescent="0.2">
      <c r="B605" s="114"/>
      <c r="F605" s="108"/>
      <c r="K605" s="8"/>
      <c r="W605" s="72"/>
    </row>
    <row r="606" spans="2:23" x14ac:dyDescent="0.2">
      <c r="B606" s="114"/>
      <c r="F606" s="108"/>
      <c r="K606" s="8"/>
      <c r="W606" s="72"/>
    </row>
    <row r="607" spans="2:23" x14ac:dyDescent="0.2">
      <c r="B607" s="114"/>
      <c r="F607" s="108"/>
      <c r="K607" s="8"/>
      <c r="W607" s="72"/>
    </row>
    <row r="608" spans="2:23" x14ac:dyDescent="0.2">
      <c r="B608" s="114"/>
      <c r="F608" s="108"/>
      <c r="K608" s="8"/>
      <c r="W608" s="72"/>
    </row>
    <row r="609" spans="2:23" x14ac:dyDescent="0.2">
      <c r="B609" s="114"/>
      <c r="F609" s="108"/>
      <c r="K609" s="8"/>
      <c r="W609" s="72"/>
    </row>
    <row r="610" spans="2:23" x14ac:dyDescent="0.2">
      <c r="B610" s="114"/>
      <c r="F610" s="108"/>
      <c r="K610" s="8"/>
      <c r="W610" s="72"/>
    </row>
    <row r="611" spans="2:23" x14ac:dyDescent="0.2">
      <c r="B611" s="114"/>
      <c r="F611" s="108"/>
      <c r="K611" s="8"/>
      <c r="W611" s="72"/>
    </row>
    <row r="612" spans="2:23" x14ac:dyDescent="0.2">
      <c r="B612" s="114"/>
      <c r="F612" s="108"/>
      <c r="K612" s="8"/>
      <c r="W612" s="72"/>
    </row>
    <row r="613" spans="2:23" x14ac:dyDescent="0.2">
      <c r="B613" s="114"/>
      <c r="F613" s="108"/>
      <c r="K613" s="8"/>
      <c r="W613" s="72"/>
    </row>
    <row r="614" spans="2:23" x14ac:dyDescent="0.2">
      <c r="B614" s="114"/>
      <c r="F614" s="108"/>
      <c r="K614" s="8"/>
      <c r="W614" s="72"/>
    </row>
    <row r="615" spans="2:23" x14ac:dyDescent="0.2">
      <c r="B615" s="114"/>
      <c r="F615" s="108"/>
      <c r="K615" s="8"/>
      <c r="W615" s="72"/>
    </row>
    <row r="616" spans="2:23" x14ac:dyDescent="0.2">
      <c r="B616" s="114"/>
      <c r="F616" s="108"/>
      <c r="K616" s="8"/>
      <c r="W616" s="72"/>
    </row>
    <row r="617" spans="2:23" x14ac:dyDescent="0.2">
      <c r="B617" s="114"/>
      <c r="F617" s="108"/>
      <c r="K617" s="8"/>
      <c r="W617" s="72"/>
    </row>
    <row r="618" spans="2:23" x14ac:dyDescent="0.2">
      <c r="B618" s="114"/>
      <c r="F618" s="108"/>
      <c r="K618" s="8"/>
      <c r="W618" s="72"/>
    </row>
    <row r="619" spans="2:23" x14ac:dyDescent="0.2">
      <c r="B619" s="114"/>
      <c r="F619" s="108"/>
      <c r="K619" s="8"/>
      <c r="W619" s="72"/>
    </row>
    <row r="620" spans="2:23" x14ac:dyDescent="0.2">
      <c r="B620" s="114"/>
      <c r="F620" s="108"/>
      <c r="K620" s="8"/>
      <c r="W620" s="72"/>
    </row>
    <row r="621" spans="2:23" x14ac:dyDescent="0.2">
      <c r="B621" s="114"/>
      <c r="F621" s="108"/>
      <c r="K621" s="8"/>
      <c r="W621" s="72"/>
    </row>
    <row r="622" spans="2:23" x14ac:dyDescent="0.2">
      <c r="B622" s="114"/>
      <c r="F622" s="108"/>
      <c r="K622" s="8"/>
      <c r="W622" s="72"/>
    </row>
    <row r="623" spans="2:23" x14ac:dyDescent="0.2">
      <c r="B623" s="114"/>
      <c r="F623" s="108"/>
      <c r="K623" s="8"/>
      <c r="W623" s="72"/>
    </row>
    <row r="624" spans="2:23" x14ac:dyDescent="0.2">
      <c r="B624" s="114"/>
      <c r="F624" s="108"/>
      <c r="K624" s="8"/>
      <c r="W624" s="72"/>
    </row>
    <row r="625" spans="2:23" x14ac:dyDescent="0.2">
      <c r="B625" s="114"/>
      <c r="F625" s="108"/>
      <c r="K625" s="8"/>
      <c r="W625" s="72"/>
    </row>
    <row r="626" spans="2:23" x14ac:dyDescent="0.2">
      <c r="B626" s="114"/>
      <c r="F626" s="108"/>
      <c r="K626" s="8"/>
      <c r="W626" s="72"/>
    </row>
    <row r="627" spans="2:23" x14ac:dyDescent="0.2">
      <c r="B627" s="114"/>
      <c r="F627" s="108"/>
      <c r="K627" s="8"/>
      <c r="W627" s="72"/>
    </row>
    <row r="628" spans="2:23" x14ac:dyDescent="0.2">
      <c r="B628" s="114"/>
      <c r="F628" s="108"/>
      <c r="K628" s="8"/>
      <c r="W628" s="72"/>
    </row>
    <row r="629" spans="2:23" x14ac:dyDescent="0.2">
      <c r="B629" s="114"/>
      <c r="F629" s="108"/>
      <c r="K629" s="8"/>
      <c r="W629" s="72"/>
    </row>
    <row r="630" spans="2:23" x14ac:dyDescent="0.2">
      <c r="B630" s="114"/>
      <c r="F630" s="108"/>
      <c r="K630" s="8"/>
      <c r="W630" s="72"/>
    </row>
    <row r="631" spans="2:23" x14ac:dyDescent="0.2">
      <c r="B631" s="114"/>
      <c r="F631" s="108"/>
      <c r="K631" s="8"/>
      <c r="W631" s="72"/>
    </row>
    <row r="632" spans="2:23" x14ac:dyDescent="0.2">
      <c r="B632" s="114"/>
      <c r="F632" s="108"/>
      <c r="K632" s="8"/>
      <c r="W632" s="72"/>
    </row>
    <row r="633" spans="2:23" x14ac:dyDescent="0.2">
      <c r="B633" s="114"/>
      <c r="F633" s="108"/>
      <c r="K633" s="8"/>
      <c r="W633" s="72"/>
    </row>
    <row r="634" spans="2:23" x14ac:dyDescent="0.2">
      <c r="B634" s="114"/>
      <c r="F634" s="108"/>
      <c r="K634" s="8"/>
      <c r="W634" s="72"/>
    </row>
    <row r="635" spans="2:23" x14ac:dyDescent="0.2">
      <c r="B635" s="114"/>
      <c r="F635" s="108"/>
      <c r="K635" s="8"/>
      <c r="W635" s="72"/>
    </row>
    <row r="636" spans="2:23" x14ac:dyDescent="0.2">
      <c r="B636" s="114"/>
      <c r="F636" s="108"/>
      <c r="K636" s="8"/>
      <c r="W636" s="72"/>
    </row>
    <row r="637" spans="2:23" x14ac:dyDescent="0.2">
      <c r="B637" s="114"/>
      <c r="F637" s="108"/>
      <c r="K637" s="8"/>
      <c r="W637" s="72"/>
    </row>
    <row r="638" spans="2:23" x14ac:dyDescent="0.2">
      <c r="B638" s="114"/>
      <c r="F638" s="108"/>
      <c r="K638" s="8"/>
      <c r="W638" s="72"/>
    </row>
    <row r="639" spans="2:23" x14ac:dyDescent="0.2">
      <c r="B639" s="114"/>
      <c r="F639" s="108"/>
      <c r="K639" s="8"/>
      <c r="W639" s="72"/>
    </row>
    <row r="640" spans="2:23" x14ac:dyDescent="0.2">
      <c r="B640" s="114"/>
      <c r="F640" s="108"/>
      <c r="K640" s="8"/>
      <c r="W640" s="72"/>
    </row>
    <row r="641" spans="2:23" x14ac:dyDescent="0.2">
      <c r="B641" s="114"/>
      <c r="F641" s="108"/>
      <c r="K641" s="8"/>
      <c r="W641" s="72"/>
    </row>
    <row r="642" spans="2:23" x14ac:dyDescent="0.2">
      <c r="B642" s="114"/>
      <c r="F642" s="108"/>
      <c r="K642" s="8"/>
      <c r="W642" s="72"/>
    </row>
    <row r="643" spans="2:23" x14ac:dyDescent="0.2">
      <c r="B643" s="114"/>
      <c r="F643" s="108"/>
      <c r="K643" s="8"/>
      <c r="W643" s="72"/>
    </row>
    <row r="644" spans="2:23" x14ac:dyDescent="0.2">
      <c r="B644" s="114"/>
      <c r="F644" s="108"/>
      <c r="K644" s="8"/>
      <c r="W644" s="72"/>
    </row>
    <row r="645" spans="2:23" x14ac:dyDescent="0.2">
      <c r="B645" s="114"/>
      <c r="F645" s="108"/>
      <c r="K645" s="8"/>
      <c r="W645" s="72"/>
    </row>
    <row r="646" spans="2:23" x14ac:dyDescent="0.2">
      <c r="B646" s="114"/>
      <c r="F646" s="108"/>
      <c r="K646" s="8"/>
      <c r="W646" s="72"/>
    </row>
    <row r="647" spans="2:23" x14ac:dyDescent="0.2">
      <c r="B647" s="114"/>
      <c r="F647" s="108"/>
      <c r="K647" s="8"/>
      <c r="W647" s="72"/>
    </row>
    <row r="648" spans="2:23" x14ac:dyDescent="0.2">
      <c r="B648" s="114"/>
      <c r="F648" s="108"/>
      <c r="K648" s="8"/>
      <c r="W648" s="72"/>
    </row>
    <row r="649" spans="2:23" x14ac:dyDescent="0.2">
      <c r="B649" s="114"/>
      <c r="F649" s="108"/>
      <c r="K649" s="8"/>
      <c r="W649" s="72"/>
    </row>
    <row r="650" spans="2:23" x14ac:dyDescent="0.2">
      <c r="B650" s="114"/>
      <c r="F650" s="108"/>
      <c r="K650" s="8"/>
      <c r="W650" s="72"/>
    </row>
    <row r="651" spans="2:23" x14ac:dyDescent="0.2">
      <c r="B651" s="114"/>
      <c r="F651" s="108"/>
      <c r="K651" s="8"/>
      <c r="W651" s="72"/>
    </row>
    <row r="652" spans="2:23" x14ac:dyDescent="0.2">
      <c r="B652" s="114"/>
      <c r="F652" s="108"/>
      <c r="K652" s="8"/>
      <c r="W652" s="72"/>
    </row>
    <row r="653" spans="2:23" x14ac:dyDescent="0.2">
      <c r="B653" s="114"/>
      <c r="F653" s="108"/>
      <c r="K653" s="8"/>
      <c r="W653" s="72"/>
    </row>
    <row r="654" spans="2:23" x14ac:dyDescent="0.2">
      <c r="B654" s="114"/>
      <c r="F654" s="108"/>
      <c r="K654" s="8"/>
      <c r="W654" s="72"/>
    </row>
    <row r="655" spans="2:23" x14ac:dyDescent="0.2">
      <c r="B655" s="114"/>
      <c r="F655" s="108"/>
      <c r="K655" s="8"/>
      <c r="W655" s="72"/>
    </row>
    <row r="656" spans="2:23" x14ac:dyDescent="0.2">
      <c r="B656" s="114"/>
      <c r="F656" s="108"/>
      <c r="K656" s="8"/>
      <c r="W656" s="72"/>
    </row>
    <row r="657" spans="2:23" x14ac:dyDescent="0.2">
      <c r="B657" s="114"/>
      <c r="F657" s="108"/>
      <c r="K657" s="8"/>
      <c r="W657" s="72"/>
    </row>
    <row r="658" spans="2:23" x14ac:dyDescent="0.2">
      <c r="B658" s="114"/>
      <c r="F658" s="108"/>
      <c r="K658" s="8"/>
      <c r="W658" s="72"/>
    </row>
    <row r="659" spans="2:23" x14ac:dyDescent="0.2">
      <c r="B659" s="114"/>
      <c r="F659" s="108"/>
      <c r="K659" s="8"/>
      <c r="W659" s="72"/>
    </row>
    <row r="660" spans="2:23" x14ac:dyDescent="0.2">
      <c r="B660" s="114"/>
      <c r="F660" s="108"/>
      <c r="K660" s="8"/>
      <c r="W660" s="72"/>
    </row>
    <row r="661" spans="2:23" x14ac:dyDescent="0.2">
      <c r="B661" s="114"/>
      <c r="F661" s="108"/>
      <c r="K661" s="8"/>
      <c r="W661" s="72"/>
    </row>
    <row r="662" spans="2:23" x14ac:dyDescent="0.2">
      <c r="B662" s="114"/>
      <c r="F662" s="108"/>
      <c r="K662" s="8"/>
      <c r="W662" s="72"/>
    </row>
    <row r="663" spans="2:23" x14ac:dyDescent="0.2">
      <c r="B663" s="114"/>
      <c r="F663" s="108"/>
      <c r="K663" s="8"/>
      <c r="W663" s="72"/>
    </row>
    <row r="664" spans="2:23" x14ac:dyDescent="0.2">
      <c r="B664" s="114"/>
      <c r="F664" s="108"/>
      <c r="K664" s="8"/>
      <c r="W664" s="72"/>
    </row>
    <row r="665" spans="2:23" x14ac:dyDescent="0.2">
      <c r="B665" s="114"/>
      <c r="F665" s="108"/>
      <c r="K665" s="8"/>
      <c r="W665" s="72"/>
    </row>
    <row r="666" spans="2:23" x14ac:dyDescent="0.2">
      <c r="B666" s="114"/>
      <c r="F666" s="108"/>
      <c r="K666" s="8"/>
      <c r="W666" s="72"/>
    </row>
    <row r="667" spans="2:23" x14ac:dyDescent="0.2">
      <c r="B667" s="114"/>
      <c r="F667" s="108"/>
      <c r="K667" s="8"/>
      <c r="W667" s="72"/>
    </row>
    <row r="668" spans="2:23" x14ac:dyDescent="0.2">
      <c r="B668" s="114"/>
      <c r="F668" s="108"/>
      <c r="K668" s="8"/>
      <c r="W668" s="72"/>
    </row>
    <row r="669" spans="2:23" x14ac:dyDescent="0.2">
      <c r="B669" s="114"/>
      <c r="F669" s="108"/>
      <c r="K669" s="8"/>
      <c r="W669" s="72"/>
    </row>
    <row r="670" spans="2:23" x14ac:dyDescent="0.2">
      <c r="B670" s="114"/>
      <c r="F670" s="108"/>
      <c r="K670" s="8"/>
      <c r="W670" s="72"/>
    </row>
    <row r="671" spans="2:23" x14ac:dyDescent="0.2">
      <c r="B671" s="114"/>
      <c r="F671" s="108"/>
      <c r="K671" s="8"/>
      <c r="W671" s="72"/>
    </row>
    <row r="672" spans="2:23" x14ac:dyDescent="0.2">
      <c r="B672" s="114"/>
      <c r="F672" s="108"/>
      <c r="K672" s="8"/>
      <c r="W672" s="72"/>
    </row>
    <row r="673" spans="2:23" x14ac:dyDescent="0.2">
      <c r="B673" s="114"/>
      <c r="F673" s="108"/>
      <c r="K673" s="8"/>
      <c r="W673" s="72"/>
    </row>
    <row r="674" spans="2:23" x14ac:dyDescent="0.2">
      <c r="B674" s="114"/>
      <c r="F674" s="108"/>
      <c r="K674" s="8"/>
      <c r="W674" s="72"/>
    </row>
    <row r="675" spans="2:23" x14ac:dyDescent="0.2">
      <c r="B675" s="114"/>
      <c r="F675" s="108"/>
      <c r="K675" s="8"/>
      <c r="W675" s="72"/>
    </row>
    <row r="676" spans="2:23" x14ac:dyDescent="0.2">
      <c r="B676" s="114"/>
      <c r="F676" s="108"/>
      <c r="K676" s="8"/>
      <c r="W676" s="72"/>
    </row>
    <row r="677" spans="2:23" x14ac:dyDescent="0.2">
      <c r="B677" s="114"/>
      <c r="F677" s="108"/>
      <c r="K677" s="8"/>
      <c r="W677" s="72"/>
    </row>
    <row r="678" spans="2:23" x14ac:dyDescent="0.2">
      <c r="B678" s="114"/>
      <c r="F678" s="108"/>
      <c r="K678" s="8"/>
      <c r="W678" s="72"/>
    </row>
    <row r="679" spans="2:23" x14ac:dyDescent="0.2">
      <c r="B679" s="114"/>
      <c r="F679" s="108"/>
      <c r="K679" s="8"/>
      <c r="W679" s="72"/>
    </row>
    <row r="680" spans="2:23" x14ac:dyDescent="0.2">
      <c r="B680" s="114"/>
      <c r="F680" s="108"/>
      <c r="K680" s="8"/>
      <c r="W680" s="72"/>
    </row>
    <row r="681" spans="2:23" x14ac:dyDescent="0.2">
      <c r="B681" s="114"/>
      <c r="K681" s="8"/>
      <c r="W681" s="72"/>
    </row>
    <row r="682" spans="2:23" x14ac:dyDescent="0.2">
      <c r="B682" s="114"/>
      <c r="K682" s="8"/>
      <c r="W682" s="72"/>
    </row>
    <row r="683" spans="2:23" x14ac:dyDescent="0.2">
      <c r="B683" s="114"/>
      <c r="K683" s="8"/>
      <c r="W683" s="72"/>
    </row>
    <row r="684" spans="2:23" x14ac:dyDescent="0.2">
      <c r="B684" s="114"/>
      <c r="K684" s="8"/>
      <c r="W684" s="72"/>
    </row>
    <row r="685" spans="2:23" x14ac:dyDescent="0.2">
      <c r="B685" s="114"/>
      <c r="K685" s="8"/>
      <c r="W685" s="72"/>
    </row>
    <row r="686" spans="2:23" x14ac:dyDescent="0.2">
      <c r="B686" s="114"/>
      <c r="K686" s="8"/>
      <c r="W686" s="72"/>
    </row>
    <row r="687" spans="2:23" x14ac:dyDescent="0.2">
      <c r="B687" s="114"/>
      <c r="K687" s="8"/>
      <c r="W687" s="72"/>
    </row>
    <row r="688" spans="2:23" x14ac:dyDescent="0.2">
      <c r="B688" s="114"/>
      <c r="K688" s="8"/>
      <c r="W688" s="72"/>
    </row>
    <row r="689" spans="2:43" x14ac:dyDescent="0.2">
      <c r="B689" s="114"/>
      <c r="K689" s="8"/>
      <c r="W689" s="72"/>
    </row>
    <row r="690" spans="2:43" x14ac:dyDescent="0.2">
      <c r="B690" s="114"/>
      <c r="K690" s="8"/>
      <c r="W690" s="72"/>
    </row>
    <row r="691" spans="2:43" x14ac:dyDescent="0.2">
      <c r="B691" s="114"/>
      <c r="K691" s="8"/>
      <c r="W691" s="72"/>
    </row>
    <row r="692" spans="2:43" x14ac:dyDescent="0.2">
      <c r="B692" s="114"/>
      <c r="K692" s="8"/>
      <c r="W692" s="72"/>
    </row>
    <row r="693" spans="2:43" ht="15" x14ac:dyDescent="0.2">
      <c r="B693" s="114"/>
      <c r="K693" s="8"/>
      <c r="R693" s="96"/>
      <c r="S693" s="114"/>
      <c r="T693" s="114"/>
      <c r="U693" s="56"/>
      <c r="V693" s="27"/>
      <c r="W693" s="114"/>
      <c r="X693" s="155"/>
      <c r="Y693" s="114"/>
      <c r="Z693" s="155"/>
      <c r="AA693" s="114"/>
      <c r="AB693" s="155"/>
      <c r="AC693" s="114"/>
      <c r="AD693" s="148"/>
      <c r="AE693" s="114"/>
      <c r="AF693" s="148"/>
      <c r="AG693" s="114"/>
      <c r="AH693" s="158"/>
      <c r="AI693" s="114"/>
      <c r="AJ693" s="114"/>
      <c r="AK693" s="114"/>
      <c r="AL693" s="95"/>
      <c r="AM693" s="114"/>
      <c r="AN693" s="118"/>
      <c r="AO693" s="114"/>
      <c r="AP693" s="114"/>
      <c r="AQ693" s="114"/>
    </row>
    <row r="694" spans="2:43" ht="15" x14ac:dyDescent="0.2">
      <c r="B694" s="114"/>
      <c r="K694" s="8"/>
      <c r="R694" s="85"/>
      <c r="S694" s="114"/>
      <c r="T694" s="114"/>
      <c r="U694" s="56"/>
      <c r="V694" s="87"/>
      <c r="W694" s="114"/>
      <c r="X694" s="155"/>
      <c r="Y694" s="114"/>
      <c r="Z694" s="155"/>
      <c r="AA694" s="114"/>
      <c r="AB694" s="155"/>
      <c r="AC694" s="114"/>
      <c r="AD694" s="155"/>
      <c r="AE694" s="114"/>
      <c r="AF694" s="155"/>
      <c r="AG694" s="114"/>
      <c r="AH694" s="155"/>
      <c r="AI694" s="114"/>
      <c r="AJ694" s="155"/>
      <c r="AK694" s="114"/>
      <c r="AL694" s="155"/>
      <c r="AM694" s="114"/>
      <c r="AN694" s="4"/>
      <c r="AO694" s="114"/>
      <c r="AP694" s="114"/>
      <c r="AQ694" s="114"/>
    </row>
    <row r="695" spans="2:43" ht="15" x14ac:dyDescent="0.2">
      <c r="B695" s="114"/>
      <c r="K695" s="8"/>
      <c r="R695" s="96"/>
      <c r="S695" s="114"/>
      <c r="T695" s="114"/>
      <c r="U695" s="56"/>
      <c r="V695" s="155"/>
      <c r="W695" s="114"/>
      <c r="X695" s="155"/>
      <c r="Y695" s="114"/>
      <c r="Z695" s="155"/>
      <c r="AA695" s="114"/>
      <c r="AB695" s="172"/>
      <c r="AC695" s="114"/>
      <c r="AD695" s="148"/>
      <c r="AE695" s="114"/>
      <c r="AF695" s="155"/>
      <c r="AG695" s="114"/>
      <c r="AH695" s="155"/>
      <c r="AI695" s="114"/>
      <c r="AJ695" s="155"/>
      <c r="AK695" s="114"/>
      <c r="AL695" s="155"/>
      <c r="AM695" s="114"/>
      <c r="AN695" s="148"/>
      <c r="AO695" s="114"/>
      <c r="AP695" s="114"/>
      <c r="AQ695" s="114"/>
    </row>
    <row r="696" spans="2:43" ht="15" x14ac:dyDescent="0.2">
      <c r="B696" s="114"/>
      <c r="K696" s="8"/>
      <c r="R696" s="171"/>
      <c r="S696" s="114"/>
      <c r="T696" s="114"/>
      <c r="U696" s="56"/>
      <c r="V696" s="155"/>
      <c r="W696" s="114"/>
      <c r="X696" s="155"/>
      <c r="Y696" s="114"/>
      <c r="Z696" s="148"/>
      <c r="AA696" s="114"/>
      <c r="AB696" s="170"/>
      <c r="AC696" s="114"/>
      <c r="AD696" s="172"/>
      <c r="AE696" s="114"/>
      <c r="AF696" s="172"/>
      <c r="AG696" s="114"/>
      <c r="AH696" s="170"/>
      <c r="AI696" s="114"/>
      <c r="AJ696" s="95"/>
      <c r="AK696" s="114"/>
      <c r="AL696" s="155"/>
      <c r="AM696" s="114"/>
      <c r="AN696" s="68"/>
      <c r="AO696" s="114"/>
      <c r="AP696" s="114"/>
      <c r="AQ696" s="114"/>
    </row>
    <row r="697" spans="2:43" ht="15" x14ac:dyDescent="0.2">
      <c r="B697" s="114"/>
      <c r="K697" s="8"/>
      <c r="R697" s="87"/>
      <c r="S697" s="114"/>
      <c r="T697" s="114"/>
      <c r="U697" s="56"/>
      <c r="V697" s="155"/>
      <c r="W697" s="114"/>
      <c r="X697" s="148"/>
      <c r="Y697" s="114"/>
      <c r="Z697" s="179"/>
      <c r="AA697" s="114"/>
      <c r="AB697" s="95"/>
      <c r="AC697" s="114"/>
      <c r="AD697" s="155"/>
      <c r="AE697" s="114"/>
      <c r="AF697" s="155"/>
      <c r="AG697" s="114"/>
      <c r="AH697" s="118"/>
      <c r="AI697" s="114"/>
      <c r="AJ697" s="87"/>
      <c r="AK697" s="114"/>
      <c r="AL697" s="87"/>
      <c r="AM697" s="114"/>
      <c r="AN697" s="155"/>
      <c r="AO697" s="114"/>
      <c r="AP697" s="114"/>
      <c r="AQ697" s="114"/>
    </row>
    <row r="698" spans="2:43" ht="15" x14ac:dyDescent="0.2">
      <c r="B698" s="114"/>
      <c r="K698" s="8"/>
      <c r="R698" s="95"/>
      <c r="S698" s="114"/>
      <c r="T698" s="114"/>
      <c r="U698" s="56"/>
      <c r="V698" s="68"/>
      <c r="W698" s="114"/>
      <c r="X698" s="155"/>
      <c r="Y698" s="114"/>
      <c r="Z698" s="172"/>
      <c r="AA698" s="114"/>
      <c r="AB698" s="155"/>
      <c r="AC698" s="114"/>
      <c r="AD698" s="158"/>
      <c r="AE698" s="114"/>
      <c r="AF698" s="148"/>
      <c r="AG698" s="114"/>
      <c r="AH698" s="155"/>
      <c r="AI698" s="114"/>
      <c r="AJ698" s="155"/>
      <c r="AK698" s="114"/>
      <c r="AL698" s="155"/>
      <c r="AM698" s="114"/>
      <c r="AN698" s="119"/>
      <c r="AO698" s="114"/>
      <c r="AP698" s="114"/>
      <c r="AQ698" s="114"/>
    </row>
    <row r="699" spans="2:43" ht="15" x14ac:dyDescent="0.2">
      <c r="B699" s="114"/>
      <c r="K699" s="8"/>
      <c r="R699" s="87"/>
      <c r="S699" s="114"/>
      <c r="T699" s="114"/>
      <c r="U699" s="56"/>
      <c r="V699" s="87"/>
      <c r="W699" s="114"/>
      <c r="X699" s="68"/>
      <c r="Y699" s="114"/>
      <c r="Z699" s="118"/>
      <c r="AA699" s="114"/>
      <c r="AB699" s="118"/>
      <c r="AC699" s="114"/>
      <c r="AD699" s="87"/>
      <c r="AE699" s="114"/>
      <c r="AF699" s="155"/>
      <c r="AG699" s="114"/>
      <c r="AH699" s="155"/>
      <c r="AI699" s="114"/>
      <c r="AJ699" s="172"/>
      <c r="AK699" s="114"/>
      <c r="AL699" s="117"/>
      <c r="AM699" s="114"/>
      <c r="AN699" s="148"/>
      <c r="AO699" s="114"/>
      <c r="AP699" s="114"/>
      <c r="AQ699" s="114"/>
    </row>
    <row r="700" spans="2:43" ht="15" x14ac:dyDescent="0.2">
      <c r="B700" s="114"/>
      <c r="K700" s="8"/>
      <c r="R700" s="117"/>
      <c r="S700" s="114"/>
      <c r="T700" s="114"/>
      <c r="U700" s="56"/>
      <c r="V700" s="148"/>
      <c r="W700" s="114"/>
      <c r="X700" s="118"/>
      <c r="Y700" s="114"/>
      <c r="Z700" s="148"/>
      <c r="AA700" s="114"/>
      <c r="AB700" s="155"/>
      <c r="AC700" s="114"/>
      <c r="AD700" s="155"/>
      <c r="AE700" s="114"/>
      <c r="AF700" s="155"/>
      <c r="AG700" s="114"/>
      <c r="AH700" s="155"/>
      <c r="AI700" s="114"/>
      <c r="AJ700" s="155"/>
      <c r="AK700" s="114"/>
      <c r="AL700" s="172"/>
      <c r="AM700" s="114"/>
      <c r="AN700" s="155"/>
      <c r="AO700" s="114"/>
      <c r="AP700" s="114"/>
      <c r="AQ700" s="114"/>
    </row>
    <row r="701" spans="2:43" ht="15" x14ac:dyDescent="0.2">
      <c r="B701" s="114"/>
      <c r="K701" s="8"/>
      <c r="R701" s="95"/>
      <c r="S701" s="114"/>
      <c r="T701" s="114"/>
      <c r="U701" s="56"/>
      <c r="V701" s="148"/>
      <c r="W701" s="114"/>
      <c r="X701" s="87"/>
      <c r="Y701" s="114"/>
      <c r="Z701" s="155"/>
      <c r="AA701" s="114"/>
      <c r="AB701" s="158"/>
      <c r="AC701" s="114"/>
      <c r="AD701" s="155"/>
      <c r="AE701" s="114"/>
      <c r="AF701" s="172"/>
      <c r="AG701" s="114"/>
      <c r="AH701" s="148"/>
      <c r="AI701" s="114"/>
      <c r="AJ701" s="158"/>
      <c r="AK701" s="114"/>
      <c r="AL701" s="158"/>
      <c r="AM701" s="114"/>
      <c r="AN701" s="118"/>
      <c r="AO701" s="114"/>
      <c r="AP701" s="114"/>
      <c r="AQ701" s="114"/>
    </row>
    <row r="702" spans="2:43" ht="15" x14ac:dyDescent="0.2">
      <c r="B702" s="114"/>
      <c r="K702" s="8"/>
      <c r="R702" s="85"/>
      <c r="S702" s="114"/>
      <c r="T702" s="114"/>
      <c r="U702" s="56"/>
      <c r="V702" s="148"/>
      <c r="W702" s="114"/>
      <c r="X702" s="170"/>
      <c r="Y702" s="114"/>
      <c r="Z702" s="155"/>
      <c r="AA702" s="114"/>
      <c r="AB702" s="158"/>
      <c r="AC702" s="114"/>
      <c r="AD702" s="155"/>
      <c r="AE702" s="114"/>
      <c r="AF702" s="155"/>
      <c r="AG702" s="114"/>
      <c r="AH702" s="155"/>
      <c r="AI702" s="114"/>
      <c r="AJ702" s="155"/>
      <c r="AK702" s="114"/>
      <c r="AL702" s="118"/>
      <c r="AM702" s="114"/>
      <c r="AN702" s="158"/>
      <c r="AO702" s="114"/>
      <c r="AP702" s="114"/>
      <c r="AQ702" s="114"/>
    </row>
    <row r="703" spans="2:43" ht="15" x14ac:dyDescent="0.2">
      <c r="B703" s="114"/>
      <c r="K703" s="8"/>
      <c r="R703" s="95"/>
      <c r="S703" s="114"/>
      <c r="T703" s="114"/>
      <c r="U703" s="56"/>
      <c r="V703" s="155"/>
      <c r="W703" s="114"/>
      <c r="X703" s="155"/>
      <c r="Y703" s="114"/>
      <c r="Z703" s="118"/>
      <c r="AA703" s="114"/>
      <c r="AB703" s="158"/>
      <c r="AC703" s="114"/>
      <c r="AD703" s="158"/>
      <c r="AE703" s="114"/>
      <c r="AF703" s="155"/>
      <c r="AG703" s="114"/>
      <c r="AH703" s="158"/>
      <c r="AI703" s="114"/>
      <c r="AJ703" s="155"/>
      <c r="AK703" s="114"/>
      <c r="AL703" s="87"/>
      <c r="AM703" s="114"/>
      <c r="AN703" s="179"/>
      <c r="AO703" s="114"/>
      <c r="AP703" s="114"/>
      <c r="AQ703" s="114"/>
    </row>
    <row r="704" spans="2:43" ht="15" x14ac:dyDescent="0.2">
      <c r="B704" s="114"/>
      <c r="K704" s="8"/>
      <c r="R704" s="149"/>
      <c r="S704" s="114"/>
      <c r="T704" s="114"/>
      <c r="U704" s="56"/>
      <c r="V704" s="157"/>
      <c r="W704" s="114"/>
      <c r="X704" s="155"/>
      <c r="Y704" s="114"/>
      <c r="Z704" s="158"/>
      <c r="AA704" s="114"/>
      <c r="AB704" s="155"/>
      <c r="AC704" s="114"/>
      <c r="AD704" s="155"/>
      <c r="AE704" s="114"/>
      <c r="AF704" s="148"/>
      <c r="AG704" s="114"/>
      <c r="AH704" s="87"/>
      <c r="AI704" s="114"/>
      <c r="AJ704" s="97"/>
      <c r="AK704" s="114"/>
      <c r="AL704" s="158"/>
      <c r="AM704" s="114"/>
      <c r="AN704" s="147"/>
      <c r="AO704" s="114"/>
      <c r="AP704" s="114"/>
      <c r="AQ704" s="114"/>
    </row>
    <row r="705" spans="2:43" ht="15" x14ac:dyDescent="0.2">
      <c r="B705" s="114"/>
      <c r="K705" s="8"/>
      <c r="R705" s="174"/>
      <c r="S705" s="114"/>
      <c r="T705" s="114"/>
      <c r="U705" s="56"/>
      <c r="V705" s="148"/>
      <c r="W705" s="114"/>
      <c r="X705" s="155"/>
      <c r="Y705" s="114"/>
      <c r="Z705" s="155"/>
      <c r="AA705" s="114"/>
      <c r="AB705" s="155"/>
      <c r="AC705" s="114"/>
      <c r="AD705" s="155"/>
      <c r="AE705" s="114"/>
      <c r="AF705" s="117"/>
      <c r="AG705" s="114"/>
      <c r="AH705" s="155"/>
      <c r="AI705" s="114"/>
      <c r="AJ705" s="158"/>
      <c r="AK705" s="114"/>
      <c r="AL705" s="118"/>
      <c r="AM705" s="114"/>
      <c r="AN705" s="172"/>
      <c r="AO705" s="114"/>
      <c r="AP705" s="114"/>
      <c r="AQ705" s="114"/>
    </row>
    <row r="706" spans="2:43" ht="15" x14ac:dyDescent="0.2">
      <c r="B706" s="114"/>
      <c r="K706" s="8"/>
      <c r="R706" s="174"/>
      <c r="S706" s="114"/>
      <c r="T706" s="114"/>
      <c r="U706" s="56"/>
      <c r="V706" s="155"/>
      <c r="W706" s="114"/>
      <c r="X706" s="118"/>
      <c r="Y706" s="114"/>
      <c r="Z706" s="118"/>
      <c r="AA706" s="114"/>
      <c r="AB706" s="155"/>
      <c r="AC706" s="114"/>
      <c r="AD706" s="155"/>
      <c r="AE706" s="114"/>
      <c r="AF706" s="155"/>
      <c r="AG706" s="114"/>
      <c r="AH706" s="158"/>
      <c r="AI706" s="114"/>
      <c r="AJ706" s="172"/>
      <c r="AK706" s="114"/>
      <c r="AL706" s="155"/>
      <c r="AM706" s="114"/>
      <c r="AN706" s="118"/>
      <c r="AO706" s="114"/>
      <c r="AP706" s="114"/>
      <c r="AQ706" s="114"/>
    </row>
    <row r="707" spans="2:43" ht="15" x14ac:dyDescent="0.2">
      <c r="B707" s="114"/>
      <c r="K707" s="8"/>
      <c r="R707" s="157"/>
      <c r="S707" s="114"/>
      <c r="T707" s="114"/>
      <c r="U707" s="56"/>
      <c r="V707" s="96"/>
      <c r="W707" s="114"/>
      <c r="X707" s="155"/>
      <c r="Y707" s="114"/>
      <c r="Z707" s="148"/>
      <c r="AA707" s="114"/>
      <c r="AB707" s="155"/>
      <c r="AC707" s="114"/>
      <c r="AD707" s="155"/>
      <c r="AE707" s="114"/>
      <c r="AF707" s="155"/>
      <c r="AG707" s="114"/>
      <c r="AH707" s="27"/>
      <c r="AI707" s="114"/>
      <c r="AJ707" s="118"/>
      <c r="AK707" s="114"/>
      <c r="AL707" s="95"/>
      <c r="AM707" s="114"/>
      <c r="AN707" s="155"/>
      <c r="AO707" s="114"/>
      <c r="AP707" s="114"/>
      <c r="AQ707" s="114"/>
    </row>
    <row r="708" spans="2:43" ht="15" x14ac:dyDescent="0.2">
      <c r="B708" s="114"/>
      <c r="K708" s="8"/>
      <c r="R708" s="75"/>
      <c r="S708" s="114"/>
      <c r="T708" s="114"/>
      <c r="U708" s="56"/>
      <c r="V708" s="155"/>
      <c r="W708" s="114"/>
      <c r="X708" s="172"/>
      <c r="Y708" s="114"/>
      <c r="Z708" s="155"/>
      <c r="AA708" s="114"/>
      <c r="AB708" s="155"/>
      <c r="AC708" s="114"/>
      <c r="AD708" s="155"/>
      <c r="AE708" s="114"/>
      <c r="AF708" s="155"/>
      <c r="AG708" s="114"/>
      <c r="AH708" s="155"/>
      <c r="AI708" s="114"/>
      <c r="AJ708" s="155"/>
      <c r="AK708" s="114"/>
      <c r="AL708" s="155"/>
      <c r="AM708" s="114"/>
      <c r="AN708" s="158"/>
      <c r="AO708" s="114"/>
      <c r="AP708" s="114"/>
      <c r="AQ708" s="114"/>
    </row>
    <row r="709" spans="2:43" ht="15" x14ac:dyDescent="0.2">
      <c r="B709" s="114"/>
      <c r="K709" s="8"/>
      <c r="R709" s="150"/>
      <c r="S709" s="114"/>
      <c r="T709" s="114"/>
      <c r="U709" s="56"/>
      <c r="V709" s="172"/>
      <c r="W709" s="114"/>
      <c r="X709" s="155"/>
      <c r="Y709" s="114"/>
      <c r="Z709" s="27"/>
      <c r="AA709" s="114"/>
      <c r="AB709" s="155"/>
      <c r="AC709" s="114"/>
      <c r="AD709" s="155"/>
      <c r="AE709" s="114"/>
      <c r="AF709" s="148"/>
      <c r="AG709" s="114"/>
      <c r="AH709" s="158"/>
      <c r="AI709" s="114"/>
      <c r="AJ709" s="180"/>
      <c r="AK709" s="114"/>
      <c r="AL709" s="155"/>
      <c r="AM709" s="114"/>
      <c r="AN709" s="155"/>
      <c r="AO709" s="114"/>
      <c r="AP709" s="114"/>
      <c r="AQ709" s="114"/>
    </row>
    <row r="710" spans="2:43" ht="15" x14ac:dyDescent="0.2">
      <c r="B710" s="114"/>
      <c r="K710" s="8"/>
      <c r="R710" s="75"/>
      <c r="S710" s="114"/>
      <c r="T710" s="114"/>
      <c r="U710" s="56"/>
      <c r="V710" s="155"/>
      <c r="W710" s="114"/>
      <c r="X710" s="155"/>
      <c r="Y710" s="114"/>
      <c r="Z710" s="155"/>
      <c r="AA710" s="114"/>
      <c r="AB710" s="155"/>
      <c r="AC710" s="114"/>
      <c r="AD710" s="155"/>
      <c r="AE710" s="114"/>
      <c r="AF710" s="172"/>
      <c r="AG710" s="114"/>
      <c r="AH710" s="172"/>
      <c r="AI710" s="114"/>
      <c r="AJ710" s="155"/>
      <c r="AK710" s="114"/>
      <c r="AL710" s="68"/>
      <c r="AM710" s="114"/>
      <c r="AN710" s="172"/>
      <c r="AO710" s="114"/>
      <c r="AP710" s="114"/>
      <c r="AQ710" s="114"/>
    </row>
    <row r="711" spans="2:43" ht="15" x14ac:dyDescent="0.2">
      <c r="B711" s="114"/>
      <c r="K711" s="8"/>
      <c r="R711" s="99"/>
      <c r="S711" s="114"/>
      <c r="T711" s="114"/>
      <c r="U711" s="56"/>
      <c r="V711" s="176"/>
      <c r="W711" s="114"/>
      <c r="X711" s="158"/>
      <c r="Y711" s="114"/>
      <c r="Z711" s="155"/>
      <c r="AA711" s="114"/>
      <c r="AB711" s="158"/>
      <c r="AC711" s="114"/>
      <c r="AD711" s="68"/>
      <c r="AE711" s="114"/>
      <c r="AF711" s="118"/>
      <c r="AG711" s="114"/>
      <c r="AH711" s="158"/>
      <c r="AI711" s="114"/>
      <c r="AJ711" s="170"/>
      <c r="AK711" s="114"/>
      <c r="AL711" s="158"/>
      <c r="AM711" s="114"/>
      <c r="AN711" s="170"/>
      <c r="AO711" s="114"/>
      <c r="AP711" s="114"/>
      <c r="AQ711" s="114"/>
    </row>
    <row r="712" spans="2:43" ht="15" x14ac:dyDescent="0.2">
      <c r="B712" s="114"/>
      <c r="K712" s="8"/>
      <c r="R712" s="149"/>
      <c r="S712" s="114"/>
      <c r="T712" s="114"/>
      <c r="U712" s="56"/>
      <c r="V712" s="155"/>
      <c r="W712" s="114"/>
      <c r="X712" s="27"/>
      <c r="Y712" s="114"/>
      <c r="Z712" s="155"/>
      <c r="AA712" s="114"/>
      <c r="AB712" s="158"/>
      <c r="AC712" s="114"/>
      <c r="AD712" s="96"/>
      <c r="AE712" s="114"/>
      <c r="AF712" s="119"/>
      <c r="AG712" s="114"/>
      <c r="AH712" s="148"/>
      <c r="AI712" s="114"/>
      <c r="AJ712" s="114"/>
      <c r="AK712" s="114"/>
      <c r="AL712" s="158"/>
      <c r="AM712" s="114"/>
      <c r="AN712" s="147"/>
      <c r="AO712" s="114"/>
      <c r="AP712" s="114"/>
      <c r="AQ712" s="114"/>
    </row>
    <row r="713" spans="2:43" ht="15" x14ac:dyDescent="0.2">
      <c r="B713" s="114"/>
      <c r="K713" s="8"/>
      <c r="R713" s="171"/>
      <c r="S713" s="114"/>
      <c r="T713" s="114"/>
      <c r="U713" s="56"/>
      <c r="V713" s="155"/>
      <c r="W713" s="114"/>
      <c r="X713" s="172"/>
      <c r="Y713" s="114"/>
      <c r="Z713" s="155"/>
      <c r="AA713" s="114"/>
      <c r="AB713" s="117"/>
      <c r="AC713" s="114"/>
      <c r="AD713" s="118"/>
      <c r="AE713" s="114"/>
      <c r="AF713" s="148"/>
      <c r="AG713" s="114"/>
      <c r="AH713" s="155"/>
      <c r="AI713" s="114"/>
      <c r="AJ713" s="117"/>
      <c r="AK713" s="114"/>
      <c r="AL713" s="172"/>
      <c r="AM713" s="114"/>
      <c r="AN713" s="148"/>
      <c r="AO713" s="114"/>
      <c r="AP713" s="114"/>
      <c r="AQ713" s="114"/>
    </row>
    <row r="714" spans="2:43" ht="15" x14ac:dyDescent="0.2">
      <c r="B714" s="114"/>
      <c r="K714" s="8"/>
      <c r="R714" s="171"/>
      <c r="S714" s="114"/>
      <c r="T714" s="114"/>
      <c r="U714" s="56"/>
      <c r="V714" s="179"/>
      <c r="W714" s="114"/>
      <c r="X714" s="155"/>
      <c r="Y714" s="114"/>
      <c r="Z714" s="155"/>
      <c r="AA714" s="114"/>
      <c r="AB714" s="172"/>
      <c r="AC714" s="114"/>
      <c r="AD714" s="155"/>
      <c r="AE714" s="114"/>
      <c r="AF714" s="148"/>
      <c r="AG714" s="114"/>
      <c r="AH714" s="158"/>
      <c r="AI714" s="114"/>
      <c r="AJ714" s="95"/>
      <c r="AK714" s="114"/>
      <c r="AL714" s="155"/>
      <c r="AM714" s="114"/>
      <c r="AN714" s="68"/>
      <c r="AO714" s="108"/>
      <c r="AP714" s="114"/>
      <c r="AQ714" s="114"/>
    </row>
    <row r="715" spans="2:43" ht="15" x14ac:dyDescent="0.2">
      <c r="B715" s="114"/>
      <c r="K715" s="8"/>
      <c r="R715" s="159"/>
      <c r="S715" s="114"/>
      <c r="T715" s="114"/>
      <c r="U715" s="56"/>
      <c r="V715" s="148"/>
      <c r="W715" s="114"/>
      <c r="X715" s="155"/>
      <c r="Y715" s="114"/>
      <c r="Z715" s="148"/>
      <c r="AA715" s="114"/>
      <c r="AB715" s="172"/>
      <c r="AC715" s="114"/>
      <c r="AD715" s="148"/>
      <c r="AE715" s="114"/>
      <c r="AF715" s="148"/>
      <c r="AG715" s="114"/>
      <c r="AH715" s="158"/>
      <c r="AI715" s="114"/>
      <c r="AJ715" s="96"/>
      <c r="AK715" s="114"/>
      <c r="AL715" s="179"/>
      <c r="AM715" s="114"/>
      <c r="AN715" s="96"/>
      <c r="AO715" s="105"/>
      <c r="AP715" s="114"/>
      <c r="AQ715" s="114"/>
    </row>
    <row r="716" spans="2:43" ht="15" x14ac:dyDescent="0.2">
      <c r="B716" s="114"/>
      <c r="K716" s="8"/>
      <c r="R716" s="150"/>
      <c r="S716" s="114"/>
      <c r="T716" s="114"/>
      <c r="U716" s="56"/>
      <c r="V716" s="176"/>
      <c r="W716" s="114"/>
      <c r="X716" s="172"/>
      <c r="Y716" s="114"/>
      <c r="Z716" s="148"/>
      <c r="AA716" s="114"/>
      <c r="AB716" s="172"/>
      <c r="AC716" s="114"/>
      <c r="AD716" s="172"/>
      <c r="AE716" s="114"/>
      <c r="AF716" s="148"/>
      <c r="AG716" s="114"/>
      <c r="AH716" s="176"/>
      <c r="AI716" s="114"/>
      <c r="AJ716" s="87"/>
      <c r="AK716" s="114"/>
      <c r="AL716" s="118"/>
      <c r="AM716" s="104"/>
      <c r="AN716" s="73"/>
      <c r="AO716" s="108"/>
      <c r="AP716" s="114"/>
      <c r="AQ716" s="114"/>
    </row>
    <row r="717" spans="2:43" ht="15" x14ac:dyDescent="0.2">
      <c r="B717" s="114"/>
      <c r="K717" s="8"/>
      <c r="R717" s="87"/>
      <c r="S717" s="114"/>
      <c r="T717" s="114"/>
      <c r="U717" s="56"/>
      <c r="V717" s="155"/>
      <c r="W717" s="114"/>
      <c r="X717" s="172"/>
      <c r="Y717" s="114"/>
      <c r="Z717" s="155"/>
      <c r="AA717" s="114"/>
      <c r="AB717" s="155"/>
      <c r="AC717" s="114"/>
      <c r="AD717" s="155"/>
      <c r="AE717" s="114"/>
      <c r="AF717" s="155"/>
      <c r="AG717" s="114"/>
      <c r="AH717" s="179"/>
      <c r="AI717" s="114"/>
      <c r="AJ717" s="117"/>
      <c r="AK717" s="114"/>
      <c r="AL717" s="27"/>
      <c r="AM717" s="107"/>
      <c r="AN717" s="119"/>
      <c r="AO717" s="116"/>
      <c r="AP717" s="114"/>
      <c r="AQ717" s="4"/>
    </row>
    <row r="718" spans="2:43" ht="15" x14ac:dyDescent="0.2">
      <c r="B718" s="114"/>
      <c r="K718" s="8"/>
      <c r="R718" s="75"/>
      <c r="S718" s="114"/>
      <c r="T718" s="114"/>
      <c r="U718" s="56"/>
      <c r="V718" s="155"/>
      <c r="W718" s="114"/>
      <c r="X718" s="155"/>
      <c r="Y718" s="114"/>
      <c r="Z718" s="155"/>
      <c r="AA718" s="114"/>
      <c r="AB718" s="155"/>
      <c r="AC718" s="114"/>
      <c r="AD718" s="148"/>
      <c r="AE718" s="114"/>
      <c r="AF718" s="27"/>
      <c r="AG718" s="114"/>
      <c r="AH718" s="172"/>
      <c r="AI718" s="114"/>
      <c r="AJ718" s="118"/>
      <c r="AK718" s="114"/>
      <c r="AL718" s="118"/>
      <c r="AM718" s="108"/>
      <c r="AN718" s="119"/>
      <c r="AO718" s="116"/>
      <c r="AP718" s="114"/>
      <c r="AQ718" s="4"/>
    </row>
    <row r="719" spans="2:43" ht="15" x14ac:dyDescent="0.2">
      <c r="B719" s="114"/>
      <c r="K719" s="8"/>
      <c r="R719" s="95"/>
      <c r="S719" s="114"/>
      <c r="T719" s="114"/>
      <c r="U719" s="56"/>
      <c r="V719" s="172"/>
      <c r="W719" s="114"/>
      <c r="X719" s="172"/>
      <c r="Y719" s="114"/>
      <c r="Z719" s="155"/>
      <c r="AA719" s="114"/>
      <c r="AB719" s="155"/>
      <c r="AC719" s="114"/>
      <c r="AD719" s="118"/>
      <c r="AE719" s="114"/>
      <c r="AF719" s="155"/>
      <c r="AG719" s="114"/>
      <c r="AH719" s="172"/>
      <c r="AI719" s="114"/>
      <c r="AJ719" s="155"/>
      <c r="AK719" s="114"/>
      <c r="AL719" s="118"/>
      <c r="AM719" s="116"/>
      <c r="AN719" s="119"/>
      <c r="AO719" s="116"/>
      <c r="AP719" s="114"/>
      <c r="AQ719" s="118"/>
    </row>
    <row r="720" spans="2:43" ht="15" x14ac:dyDescent="0.2">
      <c r="B720" s="114"/>
      <c r="K720" s="8"/>
      <c r="R720" s="87"/>
      <c r="S720" s="114"/>
      <c r="T720" s="114"/>
      <c r="U720" s="56"/>
      <c r="V720" s="155"/>
      <c r="W720" s="114"/>
      <c r="X720" s="155"/>
      <c r="Y720" s="114"/>
      <c r="Z720" s="155"/>
      <c r="AA720" s="114"/>
      <c r="AB720" s="155"/>
      <c r="AC720" s="114"/>
      <c r="AD720" s="27"/>
      <c r="AE720" s="114"/>
      <c r="AF720" s="97"/>
      <c r="AG720" s="114"/>
      <c r="AH720" s="172"/>
      <c r="AI720" s="114"/>
      <c r="AJ720" s="114"/>
      <c r="AK720" s="107"/>
      <c r="AL720" s="117"/>
      <c r="AM720" s="108"/>
      <c r="AN720" s="119"/>
      <c r="AO720" s="116"/>
      <c r="AP720" s="114"/>
      <c r="AQ720" s="118"/>
    </row>
    <row r="721" spans="2:43" ht="15" x14ac:dyDescent="0.2">
      <c r="B721" s="114"/>
      <c r="K721" s="8"/>
      <c r="R721" s="100"/>
      <c r="S721" s="114"/>
      <c r="T721" s="114"/>
      <c r="U721" s="56"/>
      <c r="V721" s="155"/>
      <c r="W721" s="114"/>
      <c r="X721" s="155"/>
      <c r="Y721" s="114"/>
      <c r="Z721" s="176"/>
      <c r="AA721" s="114"/>
      <c r="AB721" s="155"/>
      <c r="AC721" s="114"/>
      <c r="AD721" s="155"/>
      <c r="AE721" s="114"/>
      <c r="AF721" s="95"/>
      <c r="AG721" s="114"/>
      <c r="AH721" s="179"/>
      <c r="AI721" s="114"/>
      <c r="AJ721" s="114"/>
      <c r="AK721" s="116"/>
      <c r="AL721" s="119"/>
      <c r="AM721" s="109"/>
      <c r="AN721" s="119"/>
      <c r="AO721" s="116"/>
      <c r="AP721" s="114"/>
      <c r="AQ721" s="118"/>
    </row>
    <row r="722" spans="2:43" ht="15" x14ac:dyDescent="0.2">
      <c r="B722" s="114"/>
      <c r="K722" s="8"/>
      <c r="R722" s="100"/>
      <c r="S722" s="114"/>
      <c r="T722" s="114"/>
      <c r="U722" s="56"/>
      <c r="V722" s="155"/>
      <c r="W722" s="114"/>
      <c r="X722" s="155"/>
      <c r="Y722" s="114"/>
      <c r="Z722" s="158"/>
      <c r="AA722" s="114"/>
      <c r="AB722" s="155"/>
      <c r="AC722" s="114"/>
      <c r="AD722" s="155"/>
      <c r="AE722" s="114"/>
      <c r="AF722" s="155"/>
      <c r="AG722" s="114"/>
      <c r="AH722" s="118"/>
      <c r="AI722" s="108"/>
      <c r="AJ722" s="114"/>
      <c r="AK722" s="116"/>
      <c r="AL722" s="119"/>
      <c r="AM722" s="116"/>
      <c r="AN722" s="119"/>
      <c r="AO722" s="116"/>
      <c r="AP722" s="114"/>
      <c r="AQ722" s="118"/>
    </row>
    <row r="723" spans="2:43" ht="15" x14ac:dyDescent="0.2">
      <c r="B723" s="114"/>
      <c r="K723" s="8"/>
      <c r="R723" s="100"/>
      <c r="S723" s="114"/>
      <c r="T723" s="114"/>
      <c r="U723" s="56"/>
      <c r="V723" s="155"/>
      <c r="W723" s="114"/>
      <c r="X723" s="148"/>
      <c r="Y723" s="114"/>
      <c r="Z723" s="158"/>
      <c r="AA723" s="114"/>
      <c r="AB723" s="172"/>
      <c r="AC723" s="114"/>
      <c r="AD723" s="155"/>
      <c r="AE723" s="114"/>
      <c r="AF723" s="148"/>
      <c r="AG723" s="114"/>
      <c r="AH723" s="118"/>
      <c r="AI723" s="108"/>
      <c r="AJ723" s="114"/>
      <c r="AK723" s="116"/>
      <c r="AL723" s="119"/>
      <c r="AM723" s="116"/>
      <c r="AN723" s="4"/>
      <c r="AO723" s="116"/>
      <c r="AP723" s="114"/>
      <c r="AQ723" s="118"/>
    </row>
    <row r="724" spans="2:43" ht="15" x14ac:dyDescent="0.2">
      <c r="B724" s="114"/>
      <c r="K724" s="8"/>
      <c r="R724" s="87"/>
      <c r="S724" s="114"/>
      <c r="T724" s="114"/>
      <c r="U724" s="56"/>
      <c r="V724" s="117"/>
      <c r="W724" s="114"/>
      <c r="X724" s="155"/>
      <c r="Y724" s="114"/>
      <c r="Z724" s="155"/>
      <c r="AA724" s="114"/>
      <c r="AB724" s="172"/>
      <c r="AC724" s="114"/>
      <c r="AD724" s="155"/>
      <c r="AE724" s="114"/>
      <c r="AF724" s="155"/>
      <c r="AG724" s="114"/>
      <c r="AH724" s="4"/>
      <c r="AI724" s="108"/>
      <c r="AJ724" s="114"/>
      <c r="AK724" s="116"/>
      <c r="AL724" s="119"/>
      <c r="AM724" s="116"/>
      <c r="AN724" s="118"/>
      <c r="AO724" s="116"/>
      <c r="AP724" s="114"/>
      <c r="AQ724" s="118"/>
    </row>
    <row r="725" spans="2:43" ht="15" x14ac:dyDescent="0.2">
      <c r="B725" s="114"/>
      <c r="K725" s="8"/>
      <c r="R725" s="95"/>
      <c r="S725" s="114"/>
      <c r="T725" s="114"/>
      <c r="U725" s="56"/>
      <c r="V725" s="155"/>
      <c r="W725" s="114"/>
      <c r="X725" s="155"/>
      <c r="Y725" s="114"/>
      <c r="Z725" s="155"/>
      <c r="AA725" s="114"/>
      <c r="AB725" s="155"/>
      <c r="AC725" s="114"/>
      <c r="AD725" s="155"/>
      <c r="AE725" s="114"/>
      <c r="AF725" s="118"/>
      <c r="AG725" s="108"/>
      <c r="AH725" s="4"/>
      <c r="AI725" s="105"/>
      <c r="AJ725" s="114"/>
      <c r="AK725" s="116"/>
      <c r="AL725" s="119"/>
      <c r="AM725" s="116"/>
      <c r="AN725" s="119"/>
      <c r="AO725" s="116"/>
      <c r="AP725" s="114"/>
      <c r="AQ725" s="118"/>
    </row>
    <row r="726" spans="2:43" ht="15" x14ac:dyDescent="0.2">
      <c r="B726" s="114"/>
      <c r="K726" s="8"/>
      <c r="R726" s="100"/>
      <c r="S726" s="114"/>
      <c r="T726" s="114"/>
      <c r="U726" s="56"/>
      <c r="V726" s="158"/>
      <c r="W726" s="114"/>
      <c r="X726" s="155"/>
      <c r="Y726" s="114"/>
      <c r="Z726" s="155"/>
      <c r="AA726" s="114"/>
      <c r="AB726" s="155"/>
      <c r="AC726" s="114"/>
      <c r="AD726" s="158"/>
      <c r="AE726" s="114"/>
      <c r="AF726" s="118"/>
      <c r="AG726" s="108"/>
      <c r="AH726" s="4"/>
      <c r="AI726" s="116"/>
      <c r="AJ726" s="114"/>
      <c r="AK726" s="116"/>
      <c r="AL726" s="119"/>
      <c r="AM726" s="116"/>
      <c r="AN726" s="119"/>
      <c r="AO726" s="116"/>
      <c r="AP726" s="114"/>
      <c r="AQ726" s="118"/>
    </row>
    <row r="727" spans="2:43" ht="15" x14ac:dyDescent="0.2">
      <c r="B727" s="114"/>
      <c r="K727" s="8"/>
      <c r="R727" s="100"/>
      <c r="S727" s="114"/>
      <c r="T727" s="114"/>
      <c r="U727" s="56"/>
      <c r="V727" s="155"/>
      <c r="W727" s="114"/>
      <c r="X727" s="155"/>
      <c r="Y727" s="114"/>
      <c r="Z727" s="155"/>
      <c r="AA727" s="114"/>
      <c r="AB727" s="155"/>
      <c r="AC727" s="114"/>
      <c r="AD727" s="118"/>
      <c r="AE727" s="108"/>
      <c r="AF727" s="118"/>
      <c r="AG727" s="108"/>
      <c r="AH727" s="4"/>
      <c r="AI727" s="116"/>
      <c r="AJ727" s="114"/>
      <c r="AK727" s="116"/>
      <c r="AL727" s="118"/>
      <c r="AM727" s="116"/>
      <c r="AN727" s="119"/>
      <c r="AO727" s="116"/>
      <c r="AP727" s="114"/>
      <c r="AQ727" s="75"/>
    </row>
    <row r="728" spans="2:43" ht="15" x14ac:dyDescent="0.2">
      <c r="B728" s="114"/>
      <c r="K728" s="8"/>
      <c r="R728" s="100"/>
      <c r="S728" s="114"/>
      <c r="T728" s="114"/>
      <c r="U728" s="56"/>
      <c r="V728" s="155"/>
      <c r="W728" s="114"/>
      <c r="X728" s="148"/>
      <c r="Y728" s="114"/>
      <c r="Z728" s="155"/>
      <c r="AA728" s="114"/>
      <c r="AB728" s="155"/>
      <c r="AC728" s="114"/>
      <c r="AD728" s="118"/>
      <c r="AE728" s="108"/>
      <c r="AF728" s="118"/>
      <c r="AG728" s="108"/>
      <c r="AH728" s="4"/>
      <c r="AI728" s="116"/>
      <c r="AJ728" s="114"/>
      <c r="AK728" s="116"/>
      <c r="AL728" s="118"/>
      <c r="AM728" s="116"/>
      <c r="AN728" s="119"/>
      <c r="AO728" s="116"/>
      <c r="AP728" s="114"/>
      <c r="AQ728" s="75"/>
    </row>
    <row r="729" spans="2:43" ht="15" x14ac:dyDescent="0.2">
      <c r="B729" s="114"/>
      <c r="K729" s="8"/>
      <c r="R729" s="100"/>
      <c r="S729" s="114"/>
      <c r="T729" s="114"/>
      <c r="U729" s="56"/>
      <c r="V729" s="155"/>
      <c r="W729" s="114"/>
      <c r="X729" s="148"/>
      <c r="Y729" s="114"/>
      <c r="Z729" s="155"/>
      <c r="AA729" s="114"/>
      <c r="AB729" s="118"/>
      <c r="AC729" s="108"/>
      <c r="AD729" s="118"/>
      <c r="AE729" s="108"/>
      <c r="AF729" s="118"/>
      <c r="AG729" s="108"/>
      <c r="AH729" s="4"/>
      <c r="AI729" s="116"/>
      <c r="AJ729" s="114"/>
      <c r="AK729" s="116"/>
      <c r="AL729" s="119"/>
      <c r="AM729" s="116"/>
      <c r="AN729" s="119"/>
      <c r="AO729" s="116"/>
      <c r="AP729" s="114"/>
      <c r="AQ729" s="118"/>
    </row>
    <row r="730" spans="2:43" ht="15" x14ac:dyDescent="0.2">
      <c r="B730" s="114"/>
      <c r="K730" s="8"/>
      <c r="R730" s="114"/>
      <c r="S730" s="114"/>
      <c r="T730" s="114"/>
      <c r="U730" s="56"/>
      <c r="V730" s="172"/>
      <c r="W730" s="114"/>
      <c r="X730" s="170"/>
      <c r="Y730" s="114"/>
      <c r="Z730" s="96"/>
      <c r="AA730" s="114"/>
      <c r="AB730" s="118"/>
      <c r="AC730" s="108"/>
      <c r="AD730" s="118"/>
      <c r="AE730" s="108"/>
      <c r="AF730" s="118"/>
      <c r="AG730" s="108"/>
      <c r="AH730" s="4"/>
      <c r="AI730" s="116"/>
      <c r="AJ730" s="114"/>
      <c r="AK730" s="116"/>
      <c r="AL730" s="119"/>
      <c r="AM730" s="116"/>
      <c r="AN730" s="114"/>
      <c r="AO730" s="116"/>
      <c r="AP730" s="114"/>
      <c r="AQ730" s="118"/>
    </row>
    <row r="731" spans="2:43" ht="14.25" x14ac:dyDescent="0.2">
      <c r="B731" s="114"/>
      <c r="K731" s="8"/>
      <c r="R731" s="114"/>
      <c r="S731" s="114"/>
      <c r="T731" s="114"/>
      <c r="U731" s="56"/>
      <c r="V731" s="118"/>
      <c r="W731" s="114"/>
      <c r="X731" s="170"/>
      <c r="Y731" s="114"/>
      <c r="Z731" s="158"/>
      <c r="AA731" s="114"/>
      <c r="AB731" s="118"/>
      <c r="AC731" s="108"/>
      <c r="AD731" s="118"/>
      <c r="AE731" s="108"/>
      <c r="AF731" s="118"/>
      <c r="AG731" s="108"/>
      <c r="AH731" s="4"/>
      <c r="AI731" s="116"/>
      <c r="AJ731" s="114"/>
      <c r="AK731" s="116"/>
      <c r="AL731" s="119"/>
      <c r="AM731" s="116"/>
      <c r="AN731" s="118"/>
      <c r="AO731" s="116"/>
      <c r="AP731" s="114"/>
      <c r="AQ731" s="118"/>
    </row>
    <row r="732" spans="2:43" ht="14.25" x14ac:dyDescent="0.2">
      <c r="B732" s="114"/>
      <c r="K732" s="8"/>
      <c r="R732" s="114"/>
      <c r="S732" s="114"/>
      <c r="T732" s="114"/>
      <c r="U732" s="56"/>
      <c r="V732" s="158"/>
      <c r="W732" s="114"/>
      <c r="X732" s="68"/>
      <c r="Y732" s="114"/>
      <c r="Z732" s="68"/>
      <c r="AA732" s="114"/>
      <c r="AB732" s="118"/>
      <c r="AC732" s="108"/>
      <c r="AD732" s="118"/>
      <c r="AE732" s="108"/>
      <c r="AF732" s="73"/>
      <c r="AG732" s="116"/>
      <c r="AH732" s="4"/>
      <c r="AI732" s="116"/>
      <c r="AJ732" s="114"/>
      <c r="AK732" s="116"/>
      <c r="AL732" s="119"/>
      <c r="AM732" s="116"/>
      <c r="AN732" s="119"/>
      <c r="AO732" s="116"/>
      <c r="AP732" s="114"/>
      <c r="AQ732" s="75"/>
    </row>
    <row r="733" spans="2:43" ht="15" x14ac:dyDescent="0.2">
      <c r="B733" s="114"/>
      <c r="K733" s="8"/>
      <c r="R733" s="114"/>
      <c r="S733" s="114"/>
      <c r="T733" s="114"/>
      <c r="U733" s="56"/>
      <c r="V733" s="155"/>
      <c r="W733" s="114"/>
      <c r="X733" s="118"/>
      <c r="Y733" s="114"/>
      <c r="Z733" s="118"/>
      <c r="AA733" s="108"/>
      <c r="AB733" s="118"/>
      <c r="AC733" s="108"/>
      <c r="AD733" s="118"/>
      <c r="AE733" s="108"/>
      <c r="AF733" s="73"/>
      <c r="AG733" s="116"/>
      <c r="AH733" s="4"/>
      <c r="AI733" s="116"/>
      <c r="AJ733" s="114"/>
      <c r="AK733" s="116"/>
      <c r="AL733" s="119"/>
      <c r="AM733" s="116"/>
      <c r="AN733" s="119"/>
      <c r="AO733" s="116"/>
      <c r="AP733" s="114"/>
      <c r="AQ733" s="4"/>
    </row>
    <row r="734" spans="2:43" ht="15" x14ac:dyDescent="0.2">
      <c r="B734" s="114"/>
      <c r="K734" s="8"/>
      <c r="R734" s="114"/>
      <c r="S734" s="114"/>
      <c r="T734" s="114"/>
      <c r="U734" s="56"/>
      <c r="V734" s="155"/>
      <c r="W734" s="114"/>
      <c r="X734" s="155"/>
      <c r="Y734" s="114"/>
      <c r="Z734" s="118"/>
      <c r="AA734" s="108"/>
      <c r="AB734" s="118"/>
      <c r="AC734" s="108"/>
      <c r="AD734" s="118"/>
      <c r="AE734" s="108"/>
      <c r="AF734" s="73"/>
      <c r="AG734" s="116"/>
      <c r="AH734" s="4"/>
      <c r="AI734" s="116"/>
      <c r="AJ734" s="114"/>
      <c r="AK734" s="116"/>
      <c r="AL734" s="119"/>
      <c r="AM734" s="116"/>
      <c r="AN734" s="119"/>
      <c r="AO734" s="116"/>
      <c r="AP734" s="114"/>
      <c r="AQ734" s="75"/>
    </row>
    <row r="735" spans="2:43" ht="15" x14ac:dyDescent="0.2">
      <c r="B735" s="114"/>
      <c r="K735" s="8"/>
      <c r="R735" s="114"/>
      <c r="S735" s="114"/>
      <c r="T735" s="114"/>
      <c r="U735" s="56"/>
      <c r="V735" s="155"/>
      <c r="W735" s="114"/>
      <c r="X735" s="155"/>
      <c r="Y735" s="114"/>
      <c r="Z735" s="118"/>
      <c r="AA735" s="108"/>
      <c r="AB735" s="118"/>
      <c r="AC735" s="108"/>
      <c r="AD735" s="118"/>
      <c r="AE735" s="108"/>
      <c r="AF735" s="73"/>
      <c r="AG735" s="116"/>
      <c r="AH735" s="4"/>
      <c r="AI735" s="116"/>
      <c r="AJ735" s="114"/>
      <c r="AK735" s="116"/>
      <c r="AL735" s="119"/>
      <c r="AM735" s="116"/>
      <c r="AN735" s="119"/>
      <c r="AO735" s="116"/>
      <c r="AP735" s="114"/>
      <c r="AQ735" s="118"/>
    </row>
    <row r="736" spans="2:43" ht="15" x14ac:dyDescent="0.2">
      <c r="B736" s="114"/>
      <c r="K736" s="8"/>
      <c r="R736" s="114"/>
      <c r="S736" s="114"/>
      <c r="T736" s="114"/>
      <c r="U736" s="56"/>
      <c r="V736" s="148"/>
      <c r="W736" s="114"/>
      <c r="X736" s="172"/>
      <c r="Y736" s="114"/>
      <c r="Z736" s="118"/>
      <c r="AA736" s="108"/>
      <c r="AB736" s="118"/>
      <c r="AC736" s="108"/>
      <c r="AD736" s="118"/>
      <c r="AE736" s="108"/>
      <c r="AF736" s="73"/>
      <c r="AG736" s="116"/>
      <c r="AH736" s="4"/>
      <c r="AI736" s="116"/>
      <c r="AJ736" s="114"/>
      <c r="AK736" s="116"/>
      <c r="AL736" s="119"/>
      <c r="AM736" s="116"/>
      <c r="AN736" s="119"/>
      <c r="AO736" s="116"/>
      <c r="AP736" s="114"/>
      <c r="AQ736" s="118"/>
    </row>
    <row r="737" spans="2:43" ht="15" x14ac:dyDescent="0.2">
      <c r="B737" s="114"/>
      <c r="K737" s="8"/>
      <c r="R737" s="114"/>
      <c r="S737" s="114"/>
      <c r="T737" s="114"/>
      <c r="U737" s="56"/>
      <c r="V737" s="95"/>
      <c r="W737" s="114"/>
      <c r="X737" s="172"/>
      <c r="Y737" s="114"/>
      <c r="Z737" s="118"/>
      <c r="AA737" s="108"/>
      <c r="AB737" s="118"/>
      <c r="AC737" s="108"/>
      <c r="AD737" s="118"/>
      <c r="AE737" s="108"/>
      <c r="AF737" s="73"/>
      <c r="AG737" s="116"/>
      <c r="AH737" s="4"/>
      <c r="AI737" s="116"/>
      <c r="AJ737" s="114"/>
      <c r="AK737" s="116"/>
      <c r="AL737" s="119"/>
      <c r="AM737" s="116"/>
      <c r="AN737" s="119"/>
      <c r="AO737" s="116"/>
      <c r="AP737" s="114"/>
      <c r="AQ737" s="118"/>
    </row>
    <row r="738" spans="2:43" ht="15" x14ac:dyDescent="0.2">
      <c r="B738" s="114"/>
      <c r="K738" s="8"/>
      <c r="R738" s="114"/>
      <c r="S738" s="114"/>
      <c r="T738" s="114"/>
      <c r="U738" s="56"/>
      <c r="V738" s="170"/>
      <c r="W738" s="114"/>
      <c r="X738" s="172"/>
      <c r="Y738" s="114"/>
      <c r="Z738" s="118"/>
      <c r="AA738" s="108"/>
      <c r="AB738" s="118"/>
      <c r="AC738" s="108"/>
      <c r="AD738" s="118"/>
      <c r="AE738" s="108"/>
      <c r="AF738" s="73"/>
      <c r="AG738" s="116"/>
      <c r="AH738" s="4"/>
      <c r="AI738" s="116"/>
      <c r="AJ738" s="114"/>
      <c r="AK738" s="116"/>
      <c r="AL738" s="119"/>
      <c r="AM738" s="116"/>
      <c r="AN738" s="119"/>
      <c r="AO738" s="116"/>
      <c r="AP738" s="114"/>
      <c r="AQ738" s="118"/>
    </row>
    <row r="739" spans="2:43" ht="15" x14ac:dyDescent="0.2">
      <c r="B739" s="114"/>
      <c r="K739" s="8"/>
      <c r="R739" s="114"/>
      <c r="S739" s="114"/>
      <c r="T739" s="114"/>
      <c r="U739" s="56"/>
      <c r="V739" s="157"/>
      <c r="W739" s="114"/>
      <c r="X739" s="4"/>
      <c r="Y739" s="114"/>
      <c r="Z739" s="118"/>
      <c r="AA739" s="108"/>
      <c r="AB739" s="118"/>
      <c r="AC739" s="108"/>
      <c r="AD739" s="118"/>
      <c r="AE739" s="108"/>
      <c r="AF739" s="73"/>
      <c r="AG739" s="116"/>
      <c r="AH739" s="4"/>
      <c r="AI739" s="116"/>
      <c r="AJ739" s="114"/>
      <c r="AK739" s="116"/>
      <c r="AL739" s="119"/>
      <c r="AM739" s="116"/>
      <c r="AN739" s="119"/>
      <c r="AO739" s="116"/>
      <c r="AP739" s="114"/>
      <c r="AQ739" s="118"/>
    </row>
    <row r="740" spans="2:43" ht="15" x14ac:dyDescent="0.2">
      <c r="B740" s="114"/>
      <c r="R740" s="114"/>
      <c r="S740" s="114"/>
      <c r="T740" s="114"/>
      <c r="U740" s="56"/>
      <c r="V740" s="172"/>
      <c r="W740" s="114"/>
      <c r="X740" s="27"/>
      <c r="Y740" s="114"/>
      <c r="Z740" s="118"/>
      <c r="AA740" s="108"/>
      <c r="AB740" s="118"/>
      <c r="AC740" s="108"/>
      <c r="AD740" s="118"/>
      <c r="AE740" s="110"/>
      <c r="AF740" s="73"/>
      <c r="AG740" s="116"/>
      <c r="AH740" s="4"/>
      <c r="AI740" s="116"/>
      <c r="AJ740" s="114"/>
      <c r="AK740" s="116"/>
      <c r="AL740" s="119"/>
      <c r="AM740" s="116"/>
      <c r="AN740" s="119"/>
      <c r="AO740" s="116"/>
      <c r="AP740" s="114"/>
      <c r="AQ740" s="118"/>
    </row>
    <row r="741" spans="2:43" ht="15" x14ac:dyDescent="0.2">
      <c r="B741" s="114"/>
      <c r="R741" s="114"/>
      <c r="S741" s="114"/>
      <c r="T741" s="114"/>
      <c r="U741" s="56"/>
      <c r="V741" s="155"/>
      <c r="W741" s="114"/>
      <c r="X741" s="158"/>
      <c r="Y741" s="114"/>
      <c r="Z741" s="118"/>
      <c r="AA741" s="108"/>
      <c r="AB741" s="118"/>
      <c r="AC741" s="108"/>
      <c r="AD741" s="118"/>
      <c r="AE741" s="104"/>
      <c r="AF741" s="73"/>
      <c r="AG741" s="116"/>
      <c r="AH741" s="4"/>
      <c r="AI741" s="116"/>
      <c r="AJ741" s="114"/>
      <c r="AK741" s="114"/>
      <c r="AL741" s="119"/>
      <c r="AM741" s="116"/>
      <c r="AN741" s="119"/>
      <c r="AO741" s="116"/>
      <c r="AP741" s="114"/>
      <c r="AQ741" s="118"/>
    </row>
    <row r="742" spans="2:43" ht="15" x14ac:dyDescent="0.2">
      <c r="B742" s="114"/>
      <c r="R742" s="114"/>
      <c r="S742" s="114"/>
      <c r="T742" s="114"/>
      <c r="U742" s="56"/>
      <c r="V742" s="155"/>
      <c r="W742" s="114"/>
      <c r="X742" s="158"/>
      <c r="Y742" s="114"/>
      <c r="Z742" s="118"/>
      <c r="AA742" s="108"/>
      <c r="AB742" s="118"/>
      <c r="AC742" s="108"/>
      <c r="AD742" s="118"/>
      <c r="AE742" s="106"/>
      <c r="AF742" s="73"/>
      <c r="AG742" s="116"/>
      <c r="AH742" s="4"/>
      <c r="AI742" s="116"/>
      <c r="AJ742" s="114"/>
      <c r="AK742" s="114"/>
      <c r="AL742" s="119"/>
      <c r="AM742" s="116"/>
      <c r="AN742" s="119"/>
      <c r="AO742" s="116"/>
      <c r="AP742" s="114"/>
      <c r="AQ742" s="75"/>
    </row>
    <row r="743" spans="2:43" ht="14.25" x14ac:dyDescent="0.2">
      <c r="B743" s="114"/>
      <c r="R743" s="114"/>
      <c r="S743" s="114"/>
      <c r="T743" s="114"/>
      <c r="U743" s="56"/>
      <c r="V743" s="97"/>
      <c r="W743" s="114"/>
      <c r="X743" s="178"/>
      <c r="Y743" s="114"/>
      <c r="Z743" s="118"/>
      <c r="AA743" s="108"/>
      <c r="AB743" s="118"/>
      <c r="AC743" s="108"/>
      <c r="AD743" s="118"/>
      <c r="AE743" s="111"/>
      <c r="AF743" s="73"/>
      <c r="AG743" s="116"/>
      <c r="AH743" s="4"/>
      <c r="AI743" s="116"/>
      <c r="AJ743" s="114"/>
      <c r="AK743" s="114"/>
      <c r="AL743" s="119"/>
      <c r="AM743" s="116"/>
      <c r="AN743" s="119"/>
      <c r="AO743" s="116"/>
      <c r="AP743" s="114"/>
      <c r="AQ743" s="75"/>
    </row>
    <row r="744" spans="2:43" ht="14.25" x14ac:dyDescent="0.2">
      <c r="B744" s="114"/>
      <c r="R744" s="114"/>
      <c r="S744" s="114"/>
      <c r="T744" s="114"/>
      <c r="U744" s="56"/>
      <c r="V744" s="148"/>
      <c r="W744" s="114"/>
      <c r="X744" s="178"/>
      <c r="Y744" s="114"/>
      <c r="Z744" s="118"/>
      <c r="AA744" s="108"/>
      <c r="AB744" s="118"/>
      <c r="AC744" s="108"/>
      <c r="AD744" s="118"/>
      <c r="AE744" s="104"/>
      <c r="AF744" s="73"/>
      <c r="AG744" s="116"/>
      <c r="AH744" s="4"/>
      <c r="AI744" s="116"/>
      <c r="AJ744" s="114"/>
      <c r="AK744" s="114"/>
      <c r="AL744" s="119"/>
      <c r="AM744" s="116"/>
      <c r="AN744" s="119"/>
      <c r="AO744" s="116"/>
      <c r="AP744" s="114"/>
      <c r="AQ744" s="4"/>
    </row>
    <row r="745" spans="2:43" ht="14.25" x14ac:dyDescent="0.2">
      <c r="B745" s="114"/>
      <c r="R745" s="114"/>
      <c r="S745" s="114"/>
      <c r="T745" s="114"/>
      <c r="U745" s="56"/>
      <c r="V745" s="148"/>
      <c r="W745" s="114"/>
      <c r="X745" s="176"/>
      <c r="Y745" s="114"/>
      <c r="Z745" s="118"/>
      <c r="AA745" s="108"/>
      <c r="AB745" s="118"/>
      <c r="AC745" s="108"/>
      <c r="AD745" s="95"/>
      <c r="AE745" s="106"/>
      <c r="AF745" s="73"/>
      <c r="AG745" s="116"/>
      <c r="AH745" s="4"/>
      <c r="AI745" s="116"/>
      <c r="AJ745" s="114"/>
      <c r="AK745" s="114"/>
      <c r="AL745" s="119"/>
      <c r="AM745" s="116"/>
      <c r="AN745" s="119"/>
      <c r="AO745" s="116"/>
      <c r="AP745" s="114"/>
      <c r="AQ745" s="118"/>
    </row>
    <row r="746" spans="2:43" ht="14.25" x14ac:dyDescent="0.2">
      <c r="B746" s="114"/>
      <c r="R746" s="114"/>
      <c r="S746" s="114"/>
      <c r="T746" s="114"/>
      <c r="U746" s="56"/>
      <c r="V746" s="148"/>
      <c r="W746" s="114"/>
      <c r="X746" s="176"/>
      <c r="Y746" s="114"/>
      <c r="Z746" s="118"/>
      <c r="AA746" s="108"/>
      <c r="AB746" s="118"/>
      <c r="AC746" s="108"/>
      <c r="AD746" s="114"/>
      <c r="AE746" s="104"/>
      <c r="AF746" s="73"/>
      <c r="AG746" s="116"/>
      <c r="AH746" s="4"/>
      <c r="AI746" s="116"/>
      <c r="AJ746" s="114"/>
      <c r="AK746" s="114"/>
      <c r="AL746" s="119"/>
      <c r="AM746" s="116"/>
      <c r="AN746" s="119"/>
      <c r="AO746" s="116"/>
      <c r="AP746" s="114"/>
      <c r="AQ746" s="6"/>
    </row>
    <row r="747" spans="2:43" ht="14.25" x14ac:dyDescent="0.2">
      <c r="B747" s="114"/>
      <c r="R747" s="114"/>
      <c r="S747" s="114"/>
      <c r="T747" s="114"/>
      <c r="U747" s="56"/>
      <c r="V747" s="148"/>
      <c r="W747" s="114"/>
      <c r="X747" s="176"/>
      <c r="Y747" s="114"/>
      <c r="Z747" s="118"/>
      <c r="AA747" s="108"/>
      <c r="AB747" s="118"/>
      <c r="AC747" s="108"/>
      <c r="AD747" s="114"/>
      <c r="AE747" s="116"/>
      <c r="AF747" s="73"/>
      <c r="AG747" s="116"/>
      <c r="AH747" s="4"/>
      <c r="AI747" s="116"/>
      <c r="AJ747" s="114"/>
      <c r="AK747" s="114"/>
      <c r="AL747" s="119"/>
      <c r="AM747" s="116"/>
      <c r="AN747" s="119"/>
      <c r="AO747" s="116"/>
      <c r="AP747" s="114"/>
      <c r="AQ747" s="4"/>
    </row>
    <row r="748" spans="2:43" ht="14.25" x14ac:dyDescent="0.2">
      <c r="B748" s="114"/>
      <c r="R748" s="114"/>
      <c r="S748" s="114"/>
      <c r="T748" s="114"/>
      <c r="U748" s="56"/>
      <c r="V748" s="118"/>
      <c r="W748" s="114"/>
      <c r="X748" s="178"/>
      <c r="Y748" s="114"/>
      <c r="Z748" s="118"/>
      <c r="AA748" s="108"/>
      <c r="AB748" s="118"/>
      <c r="AC748" s="108"/>
      <c r="AD748" s="114"/>
      <c r="AE748" s="116"/>
      <c r="AF748" s="73"/>
      <c r="AG748" s="116"/>
      <c r="AH748" s="4"/>
      <c r="AI748" s="116"/>
      <c r="AJ748" s="114"/>
      <c r="AK748" s="114"/>
      <c r="AL748" s="119"/>
      <c r="AM748" s="116"/>
      <c r="AN748" s="119"/>
      <c r="AO748" s="116"/>
      <c r="AP748" s="114"/>
      <c r="AQ748" s="70"/>
    </row>
    <row r="749" spans="2:43" ht="14.25" x14ac:dyDescent="0.2">
      <c r="B749" s="114"/>
      <c r="R749" s="114"/>
      <c r="S749" s="114"/>
      <c r="T749" s="114"/>
      <c r="U749" s="56"/>
      <c r="V749" s="148"/>
      <c r="W749" s="114"/>
      <c r="X749" s="176"/>
      <c r="Y749" s="114"/>
      <c r="Z749" s="118"/>
      <c r="AA749" s="108"/>
      <c r="AB749" s="118"/>
      <c r="AC749" s="108"/>
      <c r="AD749" s="68"/>
      <c r="AE749" s="116"/>
      <c r="AF749" s="73"/>
      <c r="AG749" s="116"/>
      <c r="AH749" s="4"/>
      <c r="AI749" s="116"/>
      <c r="AJ749" s="114"/>
      <c r="AK749" s="114"/>
      <c r="AL749" s="119"/>
      <c r="AM749" s="116"/>
      <c r="AN749" s="84"/>
      <c r="AO749" s="116"/>
      <c r="AP749" s="114"/>
      <c r="AQ749" s="4"/>
    </row>
    <row r="750" spans="2:43" ht="15" x14ac:dyDescent="0.2">
      <c r="B750" s="114"/>
      <c r="R750" s="114"/>
      <c r="S750" s="114"/>
      <c r="T750" s="114"/>
      <c r="U750" s="56"/>
      <c r="V750" s="155"/>
      <c r="W750" s="114"/>
      <c r="X750" s="176"/>
      <c r="Y750" s="114"/>
      <c r="Z750" s="118"/>
      <c r="AA750" s="108"/>
      <c r="AB750" s="118"/>
      <c r="AC750" s="108"/>
      <c r="AD750" s="118"/>
      <c r="AE750" s="106"/>
      <c r="AF750" s="73"/>
      <c r="AG750" s="116"/>
      <c r="AH750" s="4"/>
      <c r="AI750" s="116"/>
      <c r="AJ750" s="114"/>
      <c r="AK750" s="114"/>
      <c r="AL750" s="119"/>
      <c r="AM750" s="116"/>
      <c r="AN750" s="118"/>
      <c r="AO750" s="116"/>
      <c r="AP750" s="114"/>
      <c r="AQ750" s="118"/>
    </row>
    <row r="751" spans="2:43" ht="15" x14ac:dyDescent="0.2">
      <c r="B751" s="114"/>
      <c r="R751" s="114"/>
      <c r="S751" s="114"/>
      <c r="T751" s="114"/>
      <c r="U751" s="56"/>
      <c r="V751" s="172"/>
      <c r="W751" s="114"/>
      <c r="X751" s="155"/>
      <c r="Y751" s="114"/>
      <c r="Z751" s="118"/>
      <c r="AA751" s="108"/>
      <c r="AB751" s="118"/>
      <c r="AC751" s="108"/>
      <c r="AD751" s="27"/>
      <c r="AE751" s="107"/>
      <c r="AF751" s="73"/>
      <c r="AG751" s="116"/>
      <c r="AH751" s="4"/>
      <c r="AI751" s="116"/>
      <c r="AJ751" s="114"/>
      <c r="AK751" s="114"/>
      <c r="AL751" s="119"/>
      <c r="AM751" s="114"/>
      <c r="AN751" s="119"/>
      <c r="AO751" s="116"/>
      <c r="AP751" s="114"/>
      <c r="AQ751" s="118"/>
    </row>
    <row r="752" spans="2:43" ht="15" x14ac:dyDescent="0.2">
      <c r="B752" s="114"/>
      <c r="R752" s="114"/>
      <c r="S752" s="114"/>
      <c r="T752" s="114"/>
      <c r="U752" s="56"/>
      <c r="V752" s="155"/>
      <c r="W752" s="114"/>
      <c r="X752" s="155"/>
      <c r="Y752" s="114"/>
      <c r="Z752" s="118"/>
      <c r="AA752" s="108"/>
      <c r="AB752" s="118"/>
      <c r="AC752" s="108"/>
      <c r="AD752" s="27"/>
      <c r="AE752" s="108"/>
      <c r="AF752" s="73"/>
      <c r="AG752" s="116"/>
      <c r="AH752" s="4"/>
      <c r="AI752" s="116"/>
      <c r="AJ752" s="114"/>
      <c r="AK752" s="114"/>
      <c r="AL752" s="119"/>
      <c r="AM752" s="114"/>
      <c r="AN752" s="119"/>
      <c r="AO752" s="116"/>
      <c r="AP752" s="114"/>
      <c r="AQ752" s="118"/>
    </row>
    <row r="753" spans="2:43" ht="15" x14ac:dyDescent="0.2">
      <c r="B753" s="114"/>
      <c r="R753" s="114"/>
      <c r="S753" s="114"/>
      <c r="T753" s="114"/>
      <c r="U753" s="56"/>
      <c r="V753" s="155"/>
      <c r="W753" s="114"/>
      <c r="X753" s="155"/>
      <c r="Y753" s="114"/>
      <c r="Z753" s="118"/>
      <c r="AA753" s="108"/>
      <c r="AB753" s="118"/>
      <c r="AC753" s="107"/>
      <c r="AD753" s="114"/>
      <c r="AE753" s="116"/>
      <c r="AF753" s="73"/>
      <c r="AG753" s="116"/>
      <c r="AH753" s="4"/>
      <c r="AI753" s="116"/>
      <c r="AJ753" s="114"/>
      <c r="AK753" s="114"/>
      <c r="AL753" s="119"/>
      <c r="AM753" s="114"/>
      <c r="AN753" s="119"/>
      <c r="AO753" s="114"/>
      <c r="AP753" s="114"/>
      <c r="AQ753" s="118"/>
    </row>
    <row r="754" spans="2:43" ht="15" x14ac:dyDescent="0.2">
      <c r="B754" s="114"/>
      <c r="R754" s="114"/>
      <c r="S754" s="114"/>
      <c r="T754" s="114"/>
      <c r="U754" s="56"/>
      <c r="V754" s="155"/>
      <c r="W754" s="114"/>
      <c r="X754" s="155"/>
      <c r="Y754" s="114"/>
      <c r="Z754" s="118"/>
      <c r="AA754" s="108"/>
      <c r="AB754" s="27"/>
      <c r="AC754" s="104"/>
      <c r="AD754" s="114"/>
      <c r="AE754" s="116"/>
      <c r="AF754" s="73"/>
      <c r="AG754" s="116"/>
      <c r="AH754" s="4"/>
      <c r="AI754" s="116"/>
      <c r="AJ754" s="114"/>
      <c r="AK754" s="114"/>
      <c r="AL754" s="119"/>
      <c r="AM754" s="114"/>
      <c r="AN754" s="119"/>
      <c r="AO754" s="114"/>
      <c r="AP754" s="114"/>
      <c r="AQ754" s="70"/>
    </row>
    <row r="755" spans="2:43" ht="15" x14ac:dyDescent="0.2">
      <c r="B755" s="114"/>
      <c r="R755" s="114"/>
      <c r="S755" s="114"/>
      <c r="T755" s="114"/>
      <c r="U755" s="56"/>
      <c r="V755" s="155"/>
      <c r="W755" s="114"/>
      <c r="X755" s="155"/>
      <c r="Y755" s="114"/>
      <c r="Z755" s="118"/>
      <c r="AA755" s="108"/>
      <c r="AB755" s="117"/>
      <c r="AC755" s="104"/>
      <c r="AD755" s="114"/>
      <c r="AE755" s="116"/>
      <c r="AF755" s="73"/>
      <c r="AG755" s="116"/>
      <c r="AH755" s="4"/>
      <c r="AI755" s="116"/>
      <c r="AJ755" s="114"/>
      <c r="AK755" s="114"/>
      <c r="AL755" s="119"/>
      <c r="AM755" s="114"/>
      <c r="AN755" s="119"/>
      <c r="AO755" s="114"/>
      <c r="AP755" s="114"/>
      <c r="AQ755" s="118"/>
    </row>
    <row r="756" spans="2:43" ht="15" x14ac:dyDescent="0.2">
      <c r="B756" s="114"/>
      <c r="R756" s="114"/>
      <c r="S756" s="114"/>
      <c r="T756" s="114"/>
      <c r="U756" s="56"/>
      <c r="V756" s="155"/>
      <c r="W756" s="114"/>
      <c r="X756" s="155"/>
      <c r="Y756" s="114"/>
      <c r="Z756" s="118"/>
      <c r="AA756" s="108"/>
      <c r="AB756" s="120"/>
      <c r="AC756" s="116"/>
      <c r="AD756" s="114"/>
      <c r="AE756" s="116"/>
      <c r="AF756" s="73"/>
      <c r="AG756" s="116"/>
      <c r="AH756" s="4"/>
      <c r="AI756" s="116"/>
      <c r="AJ756" s="114"/>
      <c r="AK756" s="114"/>
      <c r="AL756" s="119"/>
      <c r="AM756" s="114"/>
      <c r="AN756" s="119"/>
      <c r="AO756" s="114"/>
      <c r="AP756" s="114"/>
      <c r="AQ756" s="6"/>
    </row>
    <row r="757" spans="2:43" ht="15" x14ac:dyDescent="0.2">
      <c r="B757" s="114"/>
      <c r="R757" s="114"/>
      <c r="S757" s="114"/>
      <c r="T757" s="114"/>
      <c r="U757" s="56"/>
      <c r="V757" s="155"/>
      <c r="W757" s="114"/>
      <c r="X757" s="155"/>
      <c r="Y757" s="114"/>
      <c r="Z757" s="118"/>
      <c r="AA757" s="108"/>
      <c r="AB757" s="95"/>
      <c r="AC757" s="116"/>
      <c r="AD757" s="114"/>
      <c r="AE757" s="116"/>
      <c r="AF757" s="73"/>
      <c r="AG757" s="116"/>
      <c r="AH757" s="4"/>
      <c r="AI757" s="114"/>
      <c r="AJ757" s="114"/>
      <c r="AK757" s="114"/>
      <c r="AL757" s="119"/>
      <c r="AM757" s="114"/>
      <c r="AN757" s="119"/>
      <c r="AO757" s="114"/>
      <c r="AP757" s="114"/>
      <c r="AQ757" s="75"/>
    </row>
    <row r="758" spans="2:43" ht="15" x14ac:dyDescent="0.2">
      <c r="B758" s="114"/>
      <c r="R758" s="114"/>
      <c r="S758" s="114"/>
      <c r="T758" s="114"/>
      <c r="U758" s="56"/>
      <c r="V758" s="155"/>
      <c r="W758" s="114"/>
      <c r="X758" s="155"/>
      <c r="Y758" s="114"/>
      <c r="Z758" s="118"/>
      <c r="AA758" s="108"/>
      <c r="AB758" s="27"/>
      <c r="AC758" s="116"/>
      <c r="AD758" s="114"/>
      <c r="AE758" s="116"/>
      <c r="AF758" s="73"/>
      <c r="AG758" s="116"/>
      <c r="AH758" s="4"/>
      <c r="AI758" s="114"/>
      <c r="AJ758" s="114"/>
      <c r="AK758" s="114"/>
      <c r="AL758" s="119"/>
      <c r="AM758" s="114"/>
      <c r="AN758" s="119"/>
      <c r="AO758" s="114"/>
      <c r="AP758" s="114"/>
      <c r="AQ758" s="118"/>
    </row>
    <row r="759" spans="2:43" ht="15" x14ac:dyDescent="0.2">
      <c r="B759" s="114"/>
      <c r="R759" s="114"/>
      <c r="S759" s="114"/>
      <c r="T759" s="114"/>
      <c r="U759" s="56"/>
      <c r="V759" s="155"/>
      <c r="W759" s="114"/>
      <c r="X759" s="155"/>
      <c r="Y759" s="114"/>
      <c r="Z759" s="118"/>
      <c r="AA759" s="108"/>
      <c r="AB759" s="96"/>
      <c r="AC759" s="116"/>
      <c r="AD759" s="114"/>
      <c r="AE759" s="116"/>
      <c r="AF759" s="73"/>
      <c r="AG759" s="116"/>
      <c r="AH759" s="4"/>
      <c r="AI759" s="114"/>
      <c r="AJ759" s="114"/>
      <c r="AK759" s="114"/>
      <c r="AL759" s="119"/>
      <c r="AM759" s="114"/>
      <c r="AN759" s="119"/>
      <c r="AO759" s="114"/>
      <c r="AP759" s="114"/>
      <c r="AQ759" s="6"/>
    </row>
    <row r="760" spans="2:43" ht="15" x14ac:dyDescent="0.2">
      <c r="B760" s="114"/>
      <c r="R760" s="114"/>
      <c r="S760" s="114"/>
      <c r="T760" s="114"/>
      <c r="U760" s="56"/>
      <c r="V760" s="155"/>
      <c r="W760" s="114"/>
      <c r="X760" s="155"/>
      <c r="Y760" s="114"/>
      <c r="Z760" s="118"/>
      <c r="AA760" s="108"/>
      <c r="AB760" s="114"/>
      <c r="AC760" s="116"/>
      <c r="AD760" s="114"/>
      <c r="AE760" s="116"/>
      <c r="AF760" s="73"/>
      <c r="AG760" s="116"/>
      <c r="AH760" s="4"/>
      <c r="AI760" s="114"/>
      <c r="AJ760" s="114"/>
      <c r="AK760" s="114"/>
      <c r="AL760" s="119"/>
      <c r="AM760" s="114"/>
      <c r="AN760" s="119"/>
      <c r="AO760" s="114"/>
      <c r="AP760" s="114"/>
      <c r="AQ760" s="75"/>
    </row>
    <row r="761" spans="2:43" ht="15" x14ac:dyDescent="0.2">
      <c r="B761" s="114"/>
      <c r="R761" s="114"/>
      <c r="S761" s="114"/>
      <c r="T761" s="114"/>
      <c r="U761" s="56"/>
      <c r="V761" s="155"/>
      <c r="W761" s="114"/>
      <c r="X761" s="155"/>
      <c r="Y761" s="114"/>
      <c r="Z761" s="114"/>
      <c r="AA761" s="106"/>
      <c r="AB761" s="117"/>
      <c r="AC761" s="116"/>
      <c r="AD761" s="114"/>
      <c r="AE761" s="116"/>
      <c r="AF761" s="73"/>
      <c r="AG761" s="116"/>
      <c r="AH761" s="4"/>
      <c r="AI761" s="114"/>
      <c r="AJ761" s="114"/>
      <c r="AK761" s="114"/>
      <c r="AL761" s="119"/>
      <c r="AM761" s="114"/>
      <c r="AN761" s="119"/>
      <c r="AO761" s="114"/>
      <c r="AP761" s="114"/>
      <c r="AQ761" s="118"/>
    </row>
    <row r="762" spans="2:43" ht="15" x14ac:dyDescent="0.2">
      <c r="B762" s="114"/>
      <c r="R762" s="114"/>
      <c r="S762" s="114"/>
      <c r="T762" s="114"/>
      <c r="U762" s="56"/>
      <c r="V762" s="148"/>
      <c r="W762" s="114"/>
      <c r="X762" s="155"/>
      <c r="Y762" s="114"/>
      <c r="Z762" s="119"/>
      <c r="AA762" s="116"/>
      <c r="AB762" s="118"/>
      <c r="AC762" s="116"/>
      <c r="AD762" s="114"/>
      <c r="AE762" s="116"/>
      <c r="AF762" s="73"/>
      <c r="AG762" s="114"/>
      <c r="AH762" s="4"/>
      <c r="AI762" s="114"/>
      <c r="AJ762" s="114"/>
      <c r="AK762" s="114"/>
      <c r="AL762" s="119"/>
      <c r="AM762" s="114"/>
      <c r="AN762" s="119"/>
      <c r="AO762" s="114"/>
      <c r="AP762" s="114"/>
      <c r="AQ762" s="6"/>
    </row>
    <row r="763" spans="2:43" ht="15" x14ac:dyDescent="0.2">
      <c r="B763" s="114"/>
      <c r="R763" s="114"/>
      <c r="S763" s="114"/>
      <c r="T763" s="114"/>
      <c r="U763" s="56"/>
      <c r="V763" s="148"/>
      <c r="W763" s="114"/>
      <c r="X763" s="155"/>
      <c r="Y763" s="114"/>
      <c r="Z763" s="118"/>
      <c r="AA763" s="104"/>
      <c r="AB763" s="73"/>
      <c r="AC763" s="116"/>
      <c r="AD763" s="114"/>
      <c r="AE763" s="116"/>
      <c r="AF763" s="73"/>
      <c r="AG763" s="114"/>
      <c r="AH763" s="4"/>
      <c r="AI763" s="114"/>
      <c r="AJ763" s="114"/>
      <c r="AK763" s="114"/>
      <c r="AL763" s="119"/>
      <c r="AM763" s="114"/>
      <c r="AN763" s="119"/>
      <c r="AO763" s="114"/>
      <c r="AP763" s="114"/>
      <c r="AQ763" s="4"/>
    </row>
    <row r="764" spans="2:43" x14ac:dyDescent="0.2">
      <c r="B764" s="114"/>
      <c r="R764" s="114"/>
      <c r="S764" s="114"/>
      <c r="T764" s="114"/>
      <c r="U764" s="56"/>
      <c r="V764" s="27"/>
      <c r="W764" s="114"/>
      <c r="X764" s="148"/>
      <c r="Y764" s="114"/>
      <c r="Z764" s="118"/>
      <c r="AA764" s="116"/>
      <c r="AB764" s="114"/>
      <c r="AC764" s="116"/>
      <c r="AD764" s="114"/>
      <c r="AE764" s="116"/>
      <c r="AF764" s="73"/>
      <c r="AG764" s="114"/>
      <c r="AH764" s="4"/>
      <c r="AI764" s="114"/>
      <c r="AJ764" s="114"/>
      <c r="AK764" s="114"/>
      <c r="AL764" s="119"/>
      <c r="AM764" s="114"/>
      <c r="AN764" s="119"/>
      <c r="AO764" s="114"/>
      <c r="AP764" s="114"/>
      <c r="AQ764" s="75"/>
    </row>
    <row r="765" spans="2:43" ht="15" x14ac:dyDescent="0.2">
      <c r="B765" s="114"/>
      <c r="R765" s="114"/>
      <c r="S765" s="114"/>
      <c r="T765" s="114"/>
      <c r="U765" s="56"/>
      <c r="V765" s="172"/>
      <c r="W765" s="114"/>
      <c r="X765" s="155"/>
      <c r="Y765" s="114"/>
      <c r="Z765" s="27"/>
      <c r="AA765" s="107"/>
      <c r="AB765" s="114"/>
      <c r="AC765" s="116"/>
      <c r="AD765" s="114"/>
      <c r="AE765" s="116"/>
      <c r="AF765" s="73"/>
      <c r="AG765" s="114"/>
      <c r="AH765" s="4"/>
      <c r="AI765" s="114"/>
      <c r="AJ765" s="114"/>
      <c r="AK765" s="114"/>
      <c r="AL765" s="119"/>
      <c r="AM765" s="114"/>
      <c r="AN765" s="119"/>
      <c r="AO765" s="114"/>
      <c r="AP765" s="114"/>
      <c r="AQ765" s="4"/>
    </row>
    <row r="766" spans="2:43" ht="15" x14ac:dyDescent="0.2">
      <c r="B766" s="114"/>
      <c r="R766" s="114"/>
      <c r="S766" s="114"/>
      <c r="T766" s="114"/>
      <c r="U766" s="56"/>
      <c r="V766" s="73"/>
      <c r="W766" s="114"/>
      <c r="X766" s="155"/>
      <c r="Y766" s="114"/>
      <c r="Z766" s="118"/>
      <c r="AA766" s="106"/>
      <c r="AB766" s="118"/>
      <c r="AC766" s="116"/>
      <c r="AD766" s="114"/>
      <c r="AE766" s="116"/>
      <c r="AF766" s="73"/>
      <c r="AG766" s="114"/>
      <c r="AH766" s="4"/>
      <c r="AI766" s="114"/>
      <c r="AJ766" s="114"/>
      <c r="AK766" s="114"/>
      <c r="AL766" s="119"/>
      <c r="AM766" s="114"/>
      <c r="AN766" s="119"/>
      <c r="AO766" s="114"/>
      <c r="AP766" s="114"/>
      <c r="AQ766" s="118"/>
    </row>
    <row r="767" spans="2:43" ht="15" x14ac:dyDescent="0.2">
      <c r="B767" s="114"/>
      <c r="R767" s="114"/>
      <c r="S767" s="114"/>
      <c r="T767" s="114"/>
      <c r="U767" s="56"/>
      <c r="V767" s="158"/>
      <c r="W767" s="114"/>
      <c r="X767" s="155"/>
      <c r="Y767" s="114"/>
      <c r="Z767" s="97"/>
      <c r="AA767" s="108"/>
      <c r="AB767" s="95"/>
      <c r="AC767" s="116"/>
      <c r="AD767" s="114"/>
      <c r="AE767" s="116"/>
      <c r="AF767" s="73"/>
      <c r="AG767" s="114"/>
      <c r="AH767" s="4"/>
      <c r="AI767" s="114"/>
      <c r="AJ767" s="114"/>
      <c r="AK767" s="114"/>
      <c r="AL767" s="119"/>
      <c r="AM767" s="114"/>
      <c r="AN767" s="119"/>
      <c r="AO767" s="114"/>
      <c r="AP767" s="114"/>
      <c r="AQ767" s="114"/>
    </row>
    <row r="768" spans="2:43" ht="15" x14ac:dyDescent="0.2">
      <c r="B768" s="114"/>
      <c r="R768" s="114"/>
      <c r="S768" s="114"/>
      <c r="T768" s="114"/>
      <c r="U768" s="56"/>
      <c r="V768" s="158"/>
      <c r="W768" s="114"/>
      <c r="X768" s="155"/>
      <c r="Y768" s="114"/>
      <c r="Z768" s="118"/>
      <c r="AA768" s="106"/>
      <c r="AB768" s="114"/>
      <c r="AC768" s="116"/>
      <c r="AD768" s="114"/>
      <c r="AE768" s="116"/>
      <c r="AF768" s="73"/>
      <c r="AG768" s="114"/>
      <c r="AH768" s="4"/>
      <c r="AI768" s="114"/>
      <c r="AJ768" s="114"/>
      <c r="AK768" s="114"/>
      <c r="AL768" s="119"/>
      <c r="AM768" s="114"/>
      <c r="AN768" s="119"/>
      <c r="AO768" s="114"/>
      <c r="AP768" s="114"/>
      <c r="AQ768" s="114"/>
    </row>
    <row r="769" spans="2:43" ht="15" x14ac:dyDescent="0.2">
      <c r="B769" s="114"/>
      <c r="R769" s="114"/>
      <c r="S769" s="114"/>
      <c r="T769" s="114"/>
      <c r="U769" s="56"/>
      <c r="V769" s="158"/>
      <c r="W769" s="114"/>
      <c r="X769" s="155"/>
      <c r="Y769" s="114"/>
      <c r="Z769" s="27"/>
      <c r="AA769" s="108"/>
      <c r="AB769" s="114"/>
      <c r="AC769" s="116"/>
      <c r="AD769" s="114"/>
      <c r="AE769" s="116"/>
      <c r="AF769" s="73"/>
      <c r="AG769" s="114"/>
      <c r="AH769" s="4"/>
      <c r="AI769" s="114"/>
      <c r="AJ769" s="114"/>
      <c r="AK769" s="114"/>
      <c r="AL769" s="119"/>
      <c r="AM769" s="114"/>
      <c r="AN769" s="119"/>
      <c r="AO769" s="114"/>
      <c r="AP769" s="114"/>
      <c r="AQ769" s="114"/>
    </row>
    <row r="770" spans="2:43" ht="15" x14ac:dyDescent="0.2">
      <c r="B770" s="114"/>
      <c r="R770" s="114"/>
      <c r="S770" s="114"/>
      <c r="T770" s="114"/>
      <c r="U770" s="56"/>
      <c r="V770" s="158"/>
      <c r="W770" s="114"/>
      <c r="X770" s="155"/>
      <c r="Y770" s="114"/>
      <c r="Z770" s="118"/>
      <c r="AA770" s="106"/>
      <c r="AB770" s="114"/>
      <c r="AC770" s="116"/>
      <c r="AD770" s="114"/>
      <c r="AE770" s="116"/>
      <c r="AF770" s="73"/>
      <c r="AG770" s="114"/>
      <c r="AH770" s="4"/>
      <c r="AI770" s="114"/>
      <c r="AJ770" s="114"/>
      <c r="AK770" s="114"/>
      <c r="AL770" s="119"/>
      <c r="AM770" s="114"/>
      <c r="AN770" s="119"/>
      <c r="AO770" s="114"/>
      <c r="AP770" s="114"/>
      <c r="AQ770" s="114"/>
    </row>
    <row r="771" spans="2:43" ht="15" x14ac:dyDescent="0.2">
      <c r="B771" s="114"/>
      <c r="R771" s="114"/>
      <c r="S771" s="114"/>
      <c r="T771" s="114"/>
      <c r="U771" s="56"/>
      <c r="V771" s="158"/>
      <c r="W771" s="114"/>
      <c r="X771" s="155"/>
      <c r="Y771" s="114"/>
      <c r="Z771" s="95"/>
      <c r="AA771" s="106"/>
      <c r="AB771" s="118"/>
      <c r="AC771" s="116"/>
      <c r="AD771" s="114"/>
      <c r="AE771" s="116"/>
      <c r="AF771" s="73"/>
      <c r="AG771" s="114"/>
      <c r="AH771" s="4"/>
      <c r="AI771" s="114"/>
      <c r="AJ771" s="114"/>
      <c r="AK771" s="114"/>
      <c r="AL771" s="119"/>
      <c r="AM771" s="114"/>
      <c r="AN771" s="119"/>
      <c r="AO771" s="114"/>
      <c r="AP771" s="114"/>
      <c r="AQ771" s="114"/>
    </row>
    <row r="772" spans="2:43" ht="15" x14ac:dyDescent="0.2">
      <c r="B772" s="114"/>
      <c r="R772" s="114"/>
      <c r="S772" s="114"/>
      <c r="T772" s="114"/>
      <c r="U772" s="56"/>
      <c r="V772" s="158"/>
      <c r="W772" s="114"/>
      <c r="X772" s="155"/>
      <c r="Y772" s="114"/>
      <c r="Z772" s="118"/>
      <c r="AA772" s="104"/>
      <c r="AB772" s="73"/>
      <c r="AC772" s="116"/>
      <c r="AD772" s="114"/>
      <c r="AE772" s="116"/>
      <c r="AF772" s="73"/>
      <c r="AG772" s="114"/>
      <c r="AH772" s="4"/>
      <c r="AI772" s="114"/>
      <c r="AJ772" s="114"/>
      <c r="AK772" s="114"/>
      <c r="AL772" s="119"/>
      <c r="AM772" s="114"/>
      <c r="AN772" s="119"/>
      <c r="AO772" s="114"/>
      <c r="AP772" s="114"/>
      <c r="AQ772" s="114"/>
    </row>
    <row r="773" spans="2:43" ht="15" x14ac:dyDescent="0.2">
      <c r="B773" s="114"/>
      <c r="R773" s="114"/>
      <c r="S773" s="114"/>
      <c r="T773" s="114"/>
      <c r="U773" s="56"/>
      <c r="V773" s="158"/>
      <c r="W773" s="114"/>
      <c r="X773" s="155"/>
      <c r="Y773" s="114"/>
      <c r="Z773" s="118"/>
      <c r="AA773" s="106"/>
      <c r="AB773" s="27"/>
      <c r="AC773" s="116"/>
      <c r="AD773" s="114"/>
      <c r="AE773" s="116"/>
      <c r="AF773" s="73"/>
      <c r="AG773" s="114"/>
      <c r="AH773" s="4"/>
      <c r="AI773" s="114"/>
      <c r="AJ773" s="114"/>
      <c r="AK773" s="114"/>
      <c r="AL773" s="119"/>
      <c r="AM773" s="114"/>
      <c r="AN773" s="119"/>
      <c r="AO773" s="114"/>
      <c r="AP773" s="114"/>
      <c r="AQ773" s="114"/>
    </row>
    <row r="774" spans="2:43" ht="15" x14ac:dyDescent="0.2">
      <c r="B774" s="114"/>
      <c r="R774" s="114"/>
      <c r="S774" s="114"/>
      <c r="T774" s="114"/>
      <c r="U774" s="56"/>
      <c r="V774" s="117"/>
      <c r="W774" s="114"/>
      <c r="X774" s="155"/>
      <c r="Y774" s="114"/>
      <c r="Z774" s="118"/>
      <c r="AA774" s="106"/>
      <c r="AB774" s="27"/>
      <c r="AC774" s="116"/>
      <c r="AD774" s="114"/>
      <c r="AE774" s="116"/>
      <c r="AF774" s="73"/>
      <c r="AG774" s="114"/>
      <c r="AH774" s="4"/>
      <c r="AI774" s="114"/>
      <c r="AJ774" s="114"/>
      <c r="AK774" s="114"/>
      <c r="AL774" s="119"/>
      <c r="AM774" s="114"/>
      <c r="AN774" s="119"/>
      <c r="AO774" s="114"/>
      <c r="AP774" s="114"/>
      <c r="AQ774" s="114"/>
    </row>
    <row r="775" spans="2:43" ht="15" x14ac:dyDescent="0.2">
      <c r="B775" s="114"/>
      <c r="R775" s="114"/>
      <c r="S775" s="114"/>
      <c r="T775" s="114"/>
      <c r="U775" s="56"/>
      <c r="V775" s="148"/>
      <c r="W775" s="114"/>
      <c r="X775" s="172"/>
      <c r="Y775" s="114"/>
      <c r="Z775" s="118"/>
      <c r="AA775" s="107"/>
      <c r="AB775" s="114"/>
      <c r="AC775" s="116"/>
      <c r="AD775" s="114"/>
      <c r="AE775" s="116"/>
      <c r="AF775" s="73"/>
      <c r="AG775" s="114"/>
      <c r="AH775" s="4"/>
      <c r="AI775" s="114"/>
      <c r="AJ775" s="114"/>
      <c r="AK775" s="114"/>
      <c r="AL775" s="119"/>
      <c r="AM775" s="114"/>
      <c r="AN775" s="119"/>
      <c r="AO775" s="114"/>
      <c r="AP775" s="114"/>
      <c r="AQ775" s="114"/>
    </row>
    <row r="776" spans="2:43" ht="15" x14ac:dyDescent="0.2">
      <c r="B776" s="114"/>
      <c r="R776" s="114"/>
      <c r="S776" s="114"/>
      <c r="T776" s="114"/>
      <c r="U776" s="56"/>
      <c r="V776" s="155"/>
      <c r="W776" s="114"/>
      <c r="X776" s="155"/>
      <c r="Y776" s="114"/>
      <c r="Z776" s="118"/>
      <c r="AA776" s="107"/>
      <c r="AB776" s="117"/>
      <c r="AC776" s="116"/>
      <c r="AD776" s="114"/>
      <c r="AE776" s="116"/>
      <c r="AF776" s="73"/>
      <c r="AG776" s="114"/>
      <c r="AH776" s="4"/>
      <c r="AI776" s="114"/>
      <c r="AJ776" s="114"/>
      <c r="AK776" s="114"/>
      <c r="AL776" s="119"/>
      <c r="AM776" s="114"/>
      <c r="AN776" s="119"/>
      <c r="AO776" s="114"/>
      <c r="AP776" s="114"/>
      <c r="AQ776" s="114"/>
    </row>
    <row r="777" spans="2:43" ht="15" x14ac:dyDescent="0.2">
      <c r="B777" s="114"/>
      <c r="R777" s="114"/>
      <c r="S777" s="114"/>
      <c r="T777" s="114"/>
      <c r="U777" s="56"/>
      <c r="V777" s="155"/>
      <c r="W777" s="114"/>
      <c r="X777" s="155"/>
      <c r="Y777" s="114"/>
      <c r="Z777" s="118"/>
      <c r="AA777" s="107"/>
      <c r="AB777" s="118"/>
      <c r="AC777" s="116"/>
      <c r="AD777" s="114"/>
      <c r="AE777" s="116"/>
      <c r="AF777" s="73"/>
      <c r="AG777" s="114"/>
      <c r="AH777" s="4"/>
      <c r="AI777" s="114"/>
      <c r="AJ777" s="114"/>
      <c r="AK777" s="114"/>
      <c r="AL777" s="119"/>
      <c r="AM777" s="114"/>
      <c r="AN777" s="119"/>
      <c r="AO777" s="114"/>
      <c r="AP777" s="114"/>
      <c r="AQ777" s="114"/>
    </row>
    <row r="778" spans="2:43" ht="15" x14ac:dyDescent="0.2">
      <c r="B778" s="114"/>
      <c r="R778" s="114"/>
      <c r="S778" s="114"/>
      <c r="T778" s="114"/>
      <c r="U778" s="56"/>
      <c r="V778" s="172"/>
      <c r="W778" s="114"/>
      <c r="X778" s="179"/>
      <c r="Y778" s="114"/>
      <c r="Z778" s="118"/>
      <c r="AA778" s="109"/>
      <c r="AB778" s="118"/>
      <c r="AC778" s="116"/>
      <c r="AD778" s="114"/>
      <c r="AE778" s="116"/>
      <c r="AF778" s="73"/>
      <c r="AG778" s="114"/>
      <c r="AH778" s="4"/>
      <c r="AI778" s="114"/>
      <c r="AJ778" s="114"/>
      <c r="AK778" s="114"/>
      <c r="AL778" s="119"/>
      <c r="AM778" s="114"/>
      <c r="AN778" s="119"/>
      <c r="AO778" s="114"/>
      <c r="AP778" s="114"/>
      <c r="AQ778" s="114"/>
    </row>
    <row r="779" spans="2:43" ht="15" x14ac:dyDescent="0.2">
      <c r="B779" s="114"/>
      <c r="R779" s="114"/>
      <c r="S779" s="114"/>
      <c r="T779" s="114"/>
      <c r="U779" s="56"/>
      <c r="V779" s="155"/>
      <c r="W779" s="114"/>
      <c r="X779" s="179"/>
      <c r="Y779" s="114"/>
      <c r="Z779" s="119"/>
      <c r="AA779" s="109"/>
      <c r="AB779" s="118"/>
      <c r="AC779" s="116"/>
      <c r="AD779" s="114"/>
      <c r="AE779" s="116"/>
      <c r="AF779" s="73"/>
      <c r="AG779" s="114"/>
      <c r="AH779" s="4"/>
      <c r="AI779" s="114"/>
      <c r="AJ779" s="114"/>
      <c r="AK779" s="114"/>
      <c r="AL779" s="119"/>
      <c r="AM779" s="114"/>
      <c r="AN779" s="119"/>
      <c r="AO779" s="114"/>
      <c r="AP779" s="114"/>
      <c r="AQ779" s="114"/>
    </row>
    <row r="780" spans="2:43" ht="14.25" x14ac:dyDescent="0.2">
      <c r="B780" s="114"/>
      <c r="R780" s="114"/>
      <c r="S780" s="114"/>
      <c r="T780" s="114"/>
      <c r="U780" s="56"/>
      <c r="V780" s="158"/>
      <c r="W780" s="114"/>
      <c r="X780" s="179"/>
      <c r="Y780" s="114"/>
      <c r="Z780" s="70"/>
      <c r="AA780" s="110"/>
      <c r="AB780" s="118"/>
      <c r="AC780" s="116"/>
      <c r="AD780" s="114"/>
      <c r="AE780" s="116"/>
      <c r="AF780" s="73"/>
      <c r="AG780" s="114"/>
      <c r="AH780" s="4"/>
      <c r="AI780" s="114"/>
      <c r="AJ780" s="114"/>
      <c r="AK780" s="114"/>
      <c r="AL780" s="119"/>
      <c r="AM780" s="114"/>
      <c r="AN780" s="119"/>
      <c r="AO780" s="114"/>
      <c r="AP780" s="114"/>
      <c r="AQ780" s="114"/>
    </row>
    <row r="781" spans="2:43" ht="14.25" x14ac:dyDescent="0.2">
      <c r="B781" s="114"/>
      <c r="R781" s="114"/>
      <c r="S781" s="114"/>
      <c r="T781" s="114"/>
      <c r="U781" s="56"/>
      <c r="V781" s="158"/>
      <c r="W781" s="114"/>
      <c r="X781" s="179"/>
      <c r="Y781" s="114"/>
      <c r="Z781" s="97"/>
      <c r="AA781" s="108"/>
      <c r="AB781" s="27"/>
      <c r="AC781" s="116"/>
      <c r="AD781" s="114"/>
      <c r="AE781" s="116"/>
      <c r="AF781" s="73"/>
      <c r="AG781" s="114"/>
      <c r="AH781" s="4"/>
      <c r="AI781" s="114"/>
      <c r="AJ781" s="114"/>
      <c r="AK781" s="114"/>
      <c r="AL781" s="119"/>
      <c r="AM781" s="114"/>
      <c r="AN781" s="119"/>
      <c r="AO781" s="114"/>
      <c r="AP781" s="114"/>
      <c r="AQ781" s="114"/>
    </row>
    <row r="782" spans="2:43" ht="15" x14ac:dyDescent="0.2">
      <c r="B782" s="114"/>
      <c r="R782" s="114"/>
      <c r="S782" s="114"/>
      <c r="T782" s="114"/>
      <c r="U782" s="56"/>
      <c r="V782" s="158"/>
      <c r="W782" s="114"/>
      <c r="X782" s="172"/>
      <c r="Y782" s="114"/>
      <c r="Z782" s="118"/>
      <c r="AA782" s="108"/>
      <c r="AB782" s="118"/>
      <c r="AC782" s="116"/>
      <c r="AD782" s="114"/>
      <c r="AE782" s="116"/>
      <c r="AF782" s="73"/>
      <c r="AG782" s="114"/>
      <c r="AH782" s="4"/>
      <c r="AI782" s="114"/>
      <c r="AJ782" s="114"/>
      <c r="AK782" s="114"/>
      <c r="AL782" s="119"/>
      <c r="AM782" s="114"/>
      <c r="AN782" s="119"/>
      <c r="AO782" s="114"/>
      <c r="AP782" s="114"/>
      <c r="AQ782" s="114"/>
    </row>
    <row r="783" spans="2:43" ht="15" x14ac:dyDescent="0.2">
      <c r="B783" s="114"/>
      <c r="R783" s="114"/>
      <c r="S783" s="114"/>
      <c r="T783" s="114"/>
      <c r="U783" s="56"/>
      <c r="V783" s="155"/>
      <c r="W783" s="114"/>
      <c r="X783" s="172"/>
      <c r="Y783" s="114"/>
      <c r="Z783" s="27"/>
      <c r="AA783" s="108"/>
      <c r="AB783" s="118"/>
      <c r="AC783" s="116"/>
      <c r="AD783" s="114"/>
      <c r="AE783" s="116"/>
      <c r="AF783" s="73"/>
      <c r="AG783" s="114"/>
      <c r="AH783" s="4"/>
      <c r="AI783" s="114"/>
      <c r="AJ783" s="114"/>
      <c r="AK783" s="114"/>
      <c r="AL783" s="119"/>
      <c r="AM783" s="114"/>
      <c r="AN783" s="119"/>
      <c r="AO783" s="114"/>
      <c r="AP783" s="114"/>
      <c r="AQ783" s="114"/>
    </row>
    <row r="784" spans="2:43" ht="15" x14ac:dyDescent="0.2">
      <c r="B784" s="114"/>
      <c r="R784" s="114"/>
      <c r="S784" s="114"/>
      <c r="T784" s="114"/>
      <c r="U784" s="56"/>
      <c r="V784" s="155"/>
      <c r="W784" s="114"/>
      <c r="X784" s="155"/>
      <c r="Y784" s="114"/>
      <c r="Z784" s="4"/>
      <c r="AA784" s="106"/>
      <c r="AB784" s="118"/>
      <c r="AC784" s="116"/>
      <c r="AD784" s="114"/>
      <c r="AE784" s="116"/>
      <c r="AF784" s="73"/>
      <c r="AG784" s="114"/>
      <c r="AH784" s="4"/>
      <c r="AI784" s="114"/>
      <c r="AJ784" s="114"/>
      <c r="AK784" s="114"/>
      <c r="AL784" s="119"/>
      <c r="AM784" s="114"/>
      <c r="AN784" s="119"/>
      <c r="AO784" s="114"/>
      <c r="AP784" s="114"/>
      <c r="AQ784" s="114"/>
    </row>
    <row r="785" spans="2:43" ht="15" x14ac:dyDescent="0.2">
      <c r="B785" s="114"/>
      <c r="R785" s="114"/>
      <c r="S785" s="114"/>
      <c r="T785" s="114"/>
      <c r="U785" s="56"/>
      <c r="V785" s="172"/>
      <c r="W785" s="114"/>
      <c r="X785" s="155"/>
      <c r="Y785" s="114"/>
      <c r="Z785" s="119"/>
      <c r="AA785" s="108"/>
      <c r="AB785" s="118"/>
      <c r="AC785" s="116"/>
      <c r="AD785" s="114"/>
      <c r="AE785" s="114"/>
      <c r="AF785" s="73"/>
      <c r="AG785" s="114"/>
      <c r="AH785" s="4"/>
      <c r="AI785" s="114"/>
      <c r="AJ785" s="114"/>
      <c r="AK785" s="114"/>
      <c r="AL785" s="119"/>
      <c r="AM785" s="114"/>
      <c r="AN785" s="119"/>
      <c r="AO785" s="114"/>
      <c r="AP785" s="114"/>
      <c r="AQ785" s="114"/>
    </row>
    <row r="786" spans="2:43" ht="15" x14ac:dyDescent="0.2">
      <c r="B786" s="114"/>
      <c r="R786" s="114"/>
      <c r="S786" s="114"/>
      <c r="T786" s="114"/>
      <c r="U786" s="56"/>
      <c r="V786" s="155"/>
      <c r="W786" s="114"/>
      <c r="X786" s="155"/>
      <c r="Y786" s="114"/>
      <c r="Z786" s="119"/>
      <c r="AA786" s="106"/>
      <c r="AB786" s="118"/>
      <c r="AC786" s="116"/>
      <c r="AD786" s="114"/>
      <c r="AE786" s="114"/>
      <c r="AF786" s="73"/>
      <c r="AG786" s="114"/>
      <c r="AH786" s="4"/>
      <c r="AI786" s="114"/>
      <c r="AJ786" s="114"/>
      <c r="AK786" s="114"/>
      <c r="AL786" s="119"/>
      <c r="AM786" s="114"/>
      <c r="AN786" s="119"/>
      <c r="AO786" s="114"/>
      <c r="AP786" s="114"/>
      <c r="AQ786" s="114"/>
    </row>
    <row r="787" spans="2:43" x14ac:dyDescent="0.2">
      <c r="B787" s="114"/>
      <c r="R787" s="114"/>
      <c r="S787" s="114"/>
      <c r="T787" s="114"/>
      <c r="U787" s="56"/>
      <c r="V787" s="118"/>
      <c r="W787" s="114"/>
      <c r="X787" s="118"/>
      <c r="Y787" s="108"/>
      <c r="Z787" s="114"/>
      <c r="AA787" s="110"/>
      <c r="AB787" s="118"/>
      <c r="AC787" s="116"/>
      <c r="AD787" s="114"/>
      <c r="AE787" s="114"/>
      <c r="AF787" s="73"/>
      <c r="AG787" s="114"/>
      <c r="AH787" s="4"/>
      <c r="AI787" s="114"/>
      <c r="AJ787" s="114"/>
      <c r="AK787" s="114"/>
      <c r="AL787" s="119"/>
      <c r="AM787" s="114"/>
      <c r="AN787" s="119"/>
      <c r="AO787" s="114"/>
      <c r="AP787" s="114"/>
      <c r="AQ787" s="114"/>
    </row>
    <row r="788" spans="2:43" x14ac:dyDescent="0.2">
      <c r="B788" s="114"/>
      <c r="R788" s="114"/>
      <c r="S788" s="114"/>
      <c r="T788" s="114"/>
      <c r="U788" s="56"/>
      <c r="V788" s="118"/>
      <c r="W788" s="114"/>
      <c r="X788" s="118"/>
      <c r="Y788" s="108"/>
      <c r="Z788" s="117"/>
      <c r="AA788" s="108"/>
      <c r="AB788" s="114"/>
      <c r="AC788" s="116"/>
      <c r="AD788" s="114"/>
      <c r="AE788" s="114"/>
      <c r="AF788" s="73"/>
      <c r="AG788" s="114"/>
      <c r="AH788" s="4"/>
      <c r="AI788" s="114"/>
      <c r="AJ788" s="114"/>
      <c r="AK788" s="114"/>
      <c r="AL788" s="119"/>
      <c r="AM788" s="114"/>
      <c r="AN788" s="119"/>
      <c r="AO788" s="114"/>
      <c r="AP788" s="114"/>
      <c r="AQ788" s="114"/>
    </row>
    <row r="789" spans="2:43" x14ac:dyDescent="0.2">
      <c r="B789" s="114"/>
      <c r="R789" s="114"/>
      <c r="S789" s="114"/>
      <c r="T789" s="114"/>
      <c r="U789" s="56"/>
      <c r="V789" s="68"/>
      <c r="W789" s="114"/>
      <c r="X789" s="118"/>
      <c r="Y789" s="108"/>
      <c r="Z789" s="4"/>
      <c r="AA789" s="87"/>
      <c r="AB789" s="118"/>
      <c r="AC789" s="116"/>
      <c r="AD789" s="114"/>
      <c r="AE789" s="114"/>
      <c r="AF789" s="73"/>
      <c r="AG789" s="114"/>
      <c r="AH789" s="4"/>
      <c r="AI789" s="114"/>
      <c r="AJ789" s="114"/>
      <c r="AK789" s="114"/>
      <c r="AL789" s="119"/>
      <c r="AM789" s="114"/>
      <c r="AN789" s="119"/>
      <c r="AO789" s="114"/>
      <c r="AP789" s="114"/>
      <c r="AQ789" s="114"/>
    </row>
    <row r="790" spans="2:43" x14ac:dyDescent="0.2">
      <c r="B790" s="114"/>
      <c r="R790" s="114"/>
      <c r="S790" s="114"/>
      <c r="T790" s="114"/>
      <c r="U790" s="56"/>
      <c r="V790" s="118"/>
      <c r="W790" s="114"/>
      <c r="X790" s="118"/>
      <c r="Y790" s="108"/>
      <c r="Z790" s="95"/>
      <c r="AA790" s="99"/>
      <c r="AB790" s="118"/>
      <c r="AC790" s="114"/>
      <c r="AD790" s="114"/>
      <c r="AE790" s="114"/>
      <c r="AF790" s="73"/>
      <c r="AG790" s="114"/>
      <c r="AH790" s="4"/>
      <c r="AI790" s="114"/>
      <c r="AJ790" s="114"/>
      <c r="AK790" s="114"/>
      <c r="AL790" s="119"/>
      <c r="AM790" s="114"/>
      <c r="AN790" s="119"/>
      <c r="AO790" s="114"/>
      <c r="AP790" s="114"/>
      <c r="AQ790" s="114"/>
    </row>
    <row r="791" spans="2:43" ht="14.25" x14ac:dyDescent="0.2">
      <c r="B791" s="114"/>
      <c r="R791" s="114"/>
      <c r="S791" s="114"/>
      <c r="T791" s="114"/>
      <c r="U791" s="56"/>
      <c r="V791" s="158"/>
      <c r="W791" s="114"/>
      <c r="X791" s="118"/>
      <c r="Y791" s="108"/>
      <c r="Z791" s="4"/>
      <c r="AA791" s="27"/>
      <c r="AB791" s="27"/>
      <c r="AC791" s="114"/>
      <c r="AD791" s="114"/>
      <c r="AE791" s="114"/>
      <c r="AF791" s="73"/>
      <c r="AG791" s="27"/>
      <c r="AH791" s="4"/>
      <c r="AI791" s="114"/>
      <c r="AJ791" s="114"/>
      <c r="AK791" s="27"/>
      <c r="AL791" s="119"/>
      <c r="AM791" s="114"/>
      <c r="AN791" s="119"/>
      <c r="AO791" s="114"/>
      <c r="AP791" s="114"/>
      <c r="AQ791" s="114"/>
    </row>
    <row r="792" spans="2:43" ht="15" x14ac:dyDescent="0.2">
      <c r="B792" s="114"/>
      <c r="R792" s="114"/>
      <c r="S792" s="114"/>
      <c r="T792" s="114"/>
      <c r="U792" s="56"/>
      <c r="V792" s="155"/>
      <c r="W792" s="114"/>
      <c r="X792" s="118"/>
      <c r="Y792" s="108"/>
      <c r="Z792" s="70"/>
      <c r="AA792" s="100"/>
      <c r="AB792" s="118"/>
      <c r="AC792" s="27"/>
      <c r="AD792" s="114"/>
      <c r="AE792" s="27"/>
      <c r="AF792" s="73"/>
      <c r="AG792" s="114"/>
      <c r="AH792" s="4"/>
      <c r="AI792" s="27"/>
      <c r="AJ792" s="114"/>
      <c r="AK792" s="114"/>
      <c r="AL792" s="119"/>
      <c r="AM792" s="27"/>
      <c r="AN792" s="119"/>
      <c r="AO792" s="27"/>
      <c r="AP792" s="114"/>
      <c r="AQ792" s="27"/>
    </row>
    <row r="793" spans="2:43" ht="15" x14ac:dyDescent="0.2">
      <c r="B793" s="114"/>
      <c r="R793" s="114"/>
      <c r="S793" s="114"/>
      <c r="T793" s="114"/>
      <c r="U793" s="56"/>
      <c r="V793" s="155"/>
      <c r="W793" s="114"/>
      <c r="X793" s="118"/>
      <c r="Y793" s="108"/>
      <c r="Z793" s="114"/>
      <c r="AA793" s="85"/>
      <c r="AB793" s="118"/>
      <c r="AC793" s="114"/>
      <c r="AD793" s="114"/>
      <c r="AE793" s="114"/>
      <c r="AF793" s="73"/>
      <c r="AG793" s="114"/>
      <c r="AH793" s="4"/>
      <c r="AI793" s="114"/>
      <c r="AJ793" s="114"/>
      <c r="AK793" s="114"/>
      <c r="AL793" s="119"/>
      <c r="AM793" s="114"/>
      <c r="AN793" s="119"/>
      <c r="AO793" s="114"/>
      <c r="AP793" s="114"/>
      <c r="AQ793" s="114"/>
    </row>
    <row r="794" spans="2:43" ht="15" x14ac:dyDescent="0.2">
      <c r="B794" s="114"/>
      <c r="R794" s="114"/>
      <c r="S794" s="114"/>
      <c r="T794" s="114"/>
      <c r="U794" s="56"/>
      <c r="V794" s="155"/>
      <c r="W794" s="114"/>
      <c r="X794" s="118"/>
      <c r="Y794" s="108"/>
      <c r="Z794" s="114"/>
      <c r="AA794" s="95"/>
      <c r="AB794" s="118"/>
      <c r="AC794" s="114"/>
      <c r="AD794" s="114"/>
      <c r="AE794" s="114"/>
      <c r="AF794" s="73"/>
      <c r="AG794" s="114"/>
      <c r="AH794" s="4"/>
      <c r="AI794" s="114"/>
      <c r="AJ794" s="114"/>
      <c r="AK794" s="114"/>
      <c r="AL794" s="119"/>
      <c r="AM794" s="114"/>
      <c r="AN794" s="119"/>
      <c r="AO794" s="114"/>
      <c r="AP794" s="114"/>
      <c r="AQ794" s="114"/>
    </row>
    <row r="795" spans="2:43" ht="15" x14ac:dyDescent="0.2">
      <c r="B795" s="114"/>
      <c r="R795" s="114"/>
      <c r="S795" s="114"/>
      <c r="T795" s="114"/>
      <c r="U795" s="56"/>
      <c r="V795" s="155"/>
      <c r="W795" s="114"/>
      <c r="X795" s="118"/>
      <c r="Y795" s="108"/>
      <c r="Z795" s="114"/>
      <c r="AA795" s="96"/>
      <c r="AB795" s="27"/>
      <c r="AC795" s="114"/>
      <c r="AD795" s="114"/>
      <c r="AE795" s="114"/>
      <c r="AF795" s="73"/>
      <c r="AG795" s="114"/>
      <c r="AH795" s="4"/>
      <c r="AI795" s="114"/>
      <c r="AJ795" s="114"/>
      <c r="AK795" s="114"/>
      <c r="AL795" s="119"/>
      <c r="AM795" s="114"/>
      <c r="AN795" s="119"/>
      <c r="AO795" s="114"/>
      <c r="AP795" s="114"/>
      <c r="AQ795" s="114"/>
    </row>
    <row r="796" spans="2:43" ht="15" x14ac:dyDescent="0.2">
      <c r="B796" s="114"/>
      <c r="R796" s="114"/>
      <c r="S796" s="114"/>
      <c r="T796" s="114"/>
      <c r="U796" s="56"/>
      <c r="V796" s="155"/>
      <c r="W796" s="114"/>
      <c r="X796" s="118"/>
      <c r="Y796" s="108"/>
      <c r="Z796" s="114"/>
      <c r="AA796" s="114"/>
      <c r="AB796" s="95"/>
      <c r="AC796" s="114"/>
      <c r="AD796" s="114"/>
      <c r="AE796" s="114"/>
      <c r="AF796" s="73"/>
      <c r="AG796" s="114"/>
      <c r="AH796" s="4"/>
      <c r="AI796" s="114"/>
      <c r="AJ796" s="114"/>
      <c r="AK796" s="114"/>
      <c r="AL796" s="119"/>
      <c r="AM796" s="114"/>
      <c r="AN796" s="119"/>
      <c r="AO796" s="114"/>
      <c r="AP796" s="114"/>
      <c r="AQ796" s="114"/>
    </row>
    <row r="797" spans="2:43" x14ac:dyDescent="0.2">
      <c r="B797" s="114"/>
      <c r="R797" s="114"/>
      <c r="S797" s="114"/>
      <c r="T797" s="114"/>
      <c r="U797" s="56"/>
      <c r="V797" s="96"/>
      <c r="W797" s="114"/>
      <c r="X797" s="118"/>
      <c r="Y797" s="108"/>
      <c r="Z797" s="114"/>
      <c r="AA797" s="118"/>
      <c r="AB797" s="118"/>
      <c r="AC797" s="114"/>
      <c r="AD797" s="114"/>
      <c r="AE797" s="114"/>
      <c r="AF797" s="73"/>
      <c r="AG797" s="114"/>
      <c r="AH797" s="4"/>
      <c r="AI797" s="114"/>
      <c r="AJ797" s="114"/>
      <c r="AK797" s="114"/>
      <c r="AL797" s="119"/>
      <c r="AM797" s="114"/>
      <c r="AN797" s="119"/>
      <c r="AO797" s="114"/>
      <c r="AP797" s="114"/>
      <c r="AQ797" s="114"/>
    </row>
    <row r="798" spans="2:43" x14ac:dyDescent="0.2">
      <c r="B798" s="114"/>
      <c r="R798" s="114"/>
      <c r="S798" s="114"/>
      <c r="T798" s="114"/>
      <c r="U798" s="56"/>
      <c r="V798" s="118"/>
      <c r="W798" s="114"/>
      <c r="X798" s="118"/>
      <c r="Y798" s="108"/>
      <c r="Z798" s="119"/>
      <c r="AA798" s="118"/>
      <c r="AB798" s="4"/>
      <c r="AC798" s="114"/>
      <c r="AD798" s="114"/>
      <c r="AE798" s="114"/>
      <c r="AF798" s="73"/>
      <c r="AG798" s="114"/>
      <c r="AH798" s="4"/>
      <c r="AI798" s="114"/>
      <c r="AJ798" s="114"/>
      <c r="AK798" s="114"/>
      <c r="AL798" s="119"/>
      <c r="AM798" s="114"/>
      <c r="AN798" s="119"/>
      <c r="AO798" s="114"/>
      <c r="AP798" s="114"/>
      <c r="AQ798" s="114"/>
    </row>
    <row r="799" spans="2:43" x14ac:dyDescent="0.2">
      <c r="B799" s="114"/>
      <c r="R799" s="114"/>
      <c r="S799" s="114"/>
      <c r="T799" s="114"/>
      <c r="U799" s="56"/>
      <c r="V799" s="118"/>
      <c r="W799" s="114"/>
      <c r="X799" s="118"/>
      <c r="Y799" s="108"/>
      <c r="Z799" s="73"/>
      <c r="AA799" s="118"/>
      <c r="AB799" s="73"/>
      <c r="AC799" s="114"/>
      <c r="AD799" s="114"/>
      <c r="AE799" s="114"/>
      <c r="AF799" s="73"/>
      <c r="AG799" s="114"/>
      <c r="AH799" s="4"/>
      <c r="AI799" s="114"/>
      <c r="AJ799" s="114"/>
      <c r="AK799" s="114"/>
      <c r="AL799" s="119"/>
      <c r="AM799" s="114"/>
      <c r="AN799" s="119"/>
      <c r="AO799" s="114"/>
      <c r="AP799" s="114"/>
      <c r="AQ799" s="114"/>
    </row>
    <row r="800" spans="2:43" ht="15" x14ac:dyDescent="0.2">
      <c r="B800" s="114"/>
      <c r="R800" s="114"/>
      <c r="S800" s="114"/>
      <c r="T800" s="114"/>
      <c r="U800" s="56"/>
      <c r="V800" s="155"/>
      <c r="W800" s="114"/>
      <c r="X800" s="118"/>
      <c r="Y800" s="108"/>
      <c r="Z800" s="118"/>
      <c r="AA800" s="118"/>
      <c r="AB800" s="118"/>
      <c r="AC800" s="114"/>
      <c r="AD800" s="114"/>
      <c r="AE800" s="114"/>
      <c r="AF800" s="73"/>
      <c r="AG800" s="114"/>
      <c r="AH800" s="4"/>
      <c r="AI800" s="114"/>
      <c r="AJ800" s="114"/>
      <c r="AK800" s="114"/>
      <c r="AL800" s="119"/>
      <c r="AM800" s="114"/>
      <c r="AN800" s="119"/>
      <c r="AO800" s="114"/>
      <c r="AP800" s="114"/>
      <c r="AQ800" s="114"/>
    </row>
    <row r="801" spans="2:43" ht="15" x14ac:dyDescent="0.2">
      <c r="B801" s="114"/>
      <c r="R801" s="114"/>
      <c r="S801" s="114"/>
      <c r="T801" s="114"/>
      <c r="U801" s="56"/>
      <c r="V801" s="155"/>
      <c r="W801" s="114"/>
      <c r="X801" s="118"/>
      <c r="Y801" s="108"/>
      <c r="Z801" s="118"/>
      <c r="AA801" s="118"/>
      <c r="AB801" s="118"/>
      <c r="AC801" s="114"/>
      <c r="AD801" s="114"/>
      <c r="AE801" s="114"/>
      <c r="AF801" s="73"/>
      <c r="AG801" s="114"/>
      <c r="AH801" s="4"/>
      <c r="AI801" s="114"/>
      <c r="AJ801" s="114"/>
      <c r="AK801" s="114"/>
      <c r="AL801" s="119"/>
      <c r="AM801" s="114"/>
      <c r="AN801" s="119"/>
      <c r="AO801" s="114"/>
      <c r="AP801" s="114"/>
      <c r="AQ801" s="114"/>
    </row>
    <row r="802" spans="2:43" ht="15" x14ac:dyDescent="0.2">
      <c r="B802" s="114"/>
      <c r="R802" s="114"/>
      <c r="S802" s="114"/>
      <c r="T802" s="114"/>
      <c r="U802" s="56"/>
      <c r="V802" s="155"/>
      <c r="W802" s="114"/>
      <c r="X802" s="118"/>
      <c r="Y802" s="108"/>
      <c r="Z802" s="118"/>
      <c r="AA802" s="118"/>
      <c r="AB802" s="118"/>
      <c r="AC802" s="114"/>
      <c r="AD802" s="114"/>
      <c r="AE802" s="114"/>
      <c r="AF802" s="73"/>
      <c r="AG802" s="114"/>
      <c r="AH802" s="4"/>
      <c r="AI802" s="114"/>
      <c r="AJ802" s="114"/>
      <c r="AK802" s="114"/>
      <c r="AL802" s="119"/>
      <c r="AM802" s="114"/>
      <c r="AN802" s="119"/>
      <c r="AO802" s="114"/>
      <c r="AP802" s="114"/>
      <c r="AQ802" s="114"/>
    </row>
    <row r="803" spans="2:43" ht="15" x14ac:dyDescent="0.2">
      <c r="B803" s="114"/>
      <c r="R803" s="114"/>
      <c r="S803" s="114"/>
      <c r="T803" s="114"/>
      <c r="U803" s="56"/>
      <c r="V803" s="155"/>
      <c r="W803" s="114"/>
      <c r="X803" s="118"/>
      <c r="Y803" s="108"/>
      <c r="Z803" s="118"/>
      <c r="AA803" s="118"/>
      <c r="AB803" s="118"/>
      <c r="AC803" s="114"/>
      <c r="AD803" s="114"/>
      <c r="AE803" s="114"/>
      <c r="AF803" s="73"/>
      <c r="AG803" s="114"/>
      <c r="AH803" s="4"/>
      <c r="AI803" s="114"/>
      <c r="AJ803" s="114"/>
      <c r="AK803" s="114"/>
      <c r="AL803" s="119"/>
      <c r="AM803" s="114"/>
      <c r="AN803" s="119"/>
      <c r="AO803" s="114"/>
      <c r="AP803" s="114"/>
      <c r="AQ803" s="114"/>
    </row>
    <row r="804" spans="2:43" ht="15" x14ac:dyDescent="0.2">
      <c r="B804" s="114"/>
      <c r="R804" s="114"/>
      <c r="S804" s="114"/>
      <c r="T804" s="114"/>
      <c r="U804" s="56"/>
      <c r="V804" s="155"/>
      <c r="W804" s="114"/>
      <c r="X804" s="118"/>
      <c r="Y804" s="108"/>
      <c r="Z804" s="118"/>
      <c r="AA804" s="118"/>
      <c r="AB804" s="118"/>
      <c r="AC804" s="114"/>
      <c r="AD804" s="114"/>
      <c r="AE804" s="114"/>
      <c r="AF804" s="73"/>
      <c r="AG804" s="114"/>
      <c r="AH804" s="4"/>
      <c r="AI804" s="114"/>
      <c r="AJ804" s="114"/>
      <c r="AK804" s="114"/>
      <c r="AL804" s="119"/>
      <c r="AM804" s="114"/>
      <c r="AN804" s="119"/>
      <c r="AO804" s="114"/>
      <c r="AP804" s="114"/>
      <c r="AQ804" s="114"/>
    </row>
    <row r="805" spans="2:43" ht="15" x14ac:dyDescent="0.2">
      <c r="B805" s="114"/>
      <c r="R805" s="114"/>
      <c r="S805" s="114"/>
      <c r="T805" s="114"/>
      <c r="U805" s="56"/>
      <c r="V805" s="157"/>
      <c r="W805" s="114"/>
      <c r="X805" s="118"/>
      <c r="Y805" s="108"/>
      <c r="Z805" s="118"/>
      <c r="AA805" s="118"/>
      <c r="AB805" s="118"/>
      <c r="AC805" s="114"/>
      <c r="AD805" s="114"/>
      <c r="AE805" s="114"/>
      <c r="AF805" s="73"/>
      <c r="AG805" s="114"/>
      <c r="AH805" s="4"/>
      <c r="AI805" s="114"/>
      <c r="AJ805" s="114"/>
      <c r="AK805" s="114"/>
      <c r="AL805" s="119"/>
      <c r="AM805" s="114"/>
      <c r="AN805" s="119"/>
      <c r="AO805" s="114"/>
      <c r="AP805" s="114"/>
      <c r="AQ805" s="114"/>
    </row>
    <row r="806" spans="2:43" x14ac:dyDescent="0.2">
      <c r="B806" s="114"/>
      <c r="R806" s="114"/>
      <c r="S806" s="114"/>
      <c r="T806" s="114"/>
      <c r="U806" s="56"/>
      <c r="V806" s="148"/>
      <c r="W806" s="114"/>
      <c r="X806" s="118"/>
      <c r="Y806" s="108"/>
      <c r="Z806" s="118"/>
      <c r="AA806" s="118"/>
      <c r="AB806" s="118"/>
      <c r="AC806" s="114"/>
      <c r="AD806" s="114"/>
      <c r="AE806" s="114"/>
      <c r="AF806" s="73"/>
      <c r="AG806" s="114"/>
      <c r="AH806" s="4"/>
      <c r="AI806" s="114"/>
      <c r="AJ806" s="114"/>
      <c r="AK806" s="114"/>
      <c r="AL806" s="119"/>
      <c r="AM806" s="114"/>
      <c r="AN806" s="119"/>
      <c r="AO806" s="114"/>
      <c r="AP806" s="114"/>
      <c r="AQ806" s="114"/>
    </row>
    <row r="807" spans="2:43" ht="15" x14ac:dyDescent="0.2">
      <c r="B807" s="114"/>
      <c r="R807" s="114"/>
      <c r="S807" s="114"/>
      <c r="T807" s="114"/>
      <c r="U807" s="56"/>
      <c r="V807" s="155"/>
      <c r="W807" s="114"/>
      <c r="X807" s="118"/>
      <c r="Y807" s="108"/>
      <c r="Z807" s="118"/>
      <c r="AA807" s="118"/>
      <c r="AB807" s="118"/>
      <c r="AC807" s="114"/>
      <c r="AD807" s="114"/>
      <c r="AE807" s="114"/>
      <c r="AF807" s="73"/>
      <c r="AG807" s="114"/>
      <c r="AH807" s="4"/>
      <c r="AI807" s="114"/>
      <c r="AJ807" s="114"/>
      <c r="AK807" s="114"/>
      <c r="AL807" s="119"/>
      <c r="AM807" s="114"/>
      <c r="AN807" s="119"/>
      <c r="AO807" s="114"/>
      <c r="AP807" s="114"/>
      <c r="AQ807" s="114"/>
    </row>
    <row r="808" spans="2:43" ht="15" x14ac:dyDescent="0.2">
      <c r="B808" s="114"/>
      <c r="R808" s="114"/>
      <c r="S808" s="114"/>
      <c r="T808" s="114"/>
      <c r="U808" s="56"/>
      <c r="V808" s="155"/>
      <c r="W808" s="114"/>
      <c r="X808" s="118"/>
      <c r="Y808" s="108"/>
      <c r="Z808" s="118"/>
      <c r="AA808" s="118"/>
      <c r="AB808" s="118"/>
      <c r="AC808" s="114"/>
      <c r="AD808" s="114"/>
      <c r="AE808" s="114"/>
      <c r="AF808" s="73"/>
      <c r="AG808" s="114"/>
      <c r="AH808" s="4"/>
      <c r="AI808" s="114"/>
      <c r="AJ808" s="114"/>
      <c r="AK808" s="114"/>
      <c r="AL808" s="119"/>
      <c r="AM808" s="114"/>
      <c r="AN808" s="119"/>
      <c r="AO808" s="114"/>
      <c r="AP808" s="114"/>
      <c r="AQ808" s="114"/>
    </row>
    <row r="809" spans="2:43" ht="15" x14ac:dyDescent="0.2">
      <c r="B809" s="114"/>
      <c r="R809" s="114"/>
      <c r="S809" s="114"/>
      <c r="T809" s="114"/>
      <c r="U809" s="56"/>
      <c r="V809" s="155"/>
      <c r="W809" s="114"/>
      <c r="X809" s="118"/>
      <c r="Y809" s="108"/>
      <c r="Z809" s="118"/>
      <c r="AA809" s="118"/>
      <c r="AB809" s="118"/>
      <c r="AC809" s="114"/>
      <c r="AD809" s="114"/>
      <c r="AE809" s="114"/>
      <c r="AF809" s="73"/>
      <c r="AG809" s="114"/>
      <c r="AH809" s="4"/>
      <c r="AI809" s="114"/>
      <c r="AJ809" s="114"/>
      <c r="AK809" s="114"/>
      <c r="AL809" s="119"/>
      <c r="AM809" s="114"/>
      <c r="AN809" s="119"/>
      <c r="AO809" s="114"/>
      <c r="AP809" s="114"/>
      <c r="AQ809" s="114"/>
    </row>
    <row r="810" spans="2:43" ht="15" x14ac:dyDescent="0.2">
      <c r="B810" s="114"/>
      <c r="R810" s="114"/>
      <c r="S810" s="114"/>
      <c r="T810" s="114"/>
      <c r="U810" s="56"/>
      <c r="V810" s="155"/>
      <c r="W810" s="114"/>
      <c r="X810" s="118"/>
      <c r="Y810" s="108"/>
      <c r="Z810" s="118"/>
      <c r="AA810" s="118"/>
      <c r="AB810" s="118"/>
      <c r="AC810" s="114"/>
      <c r="AD810" s="114"/>
      <c r="AE810" s="114"/>
      <c r="AF810" s="73"/>
      <c r="AG810" s="114"/>
      <c r="AH810" s="4"/>
      <c r="AI810" s="114"/>
      <c r="AJ810" s="114"/>
      <c r="AK810" s="114"/>
      <c r="AL810" s="119"/>
      <c r="AM810" s="114"/>
      <c r="AN810" s="119"/>
      <c r="AO810" s="114"/>
      <c r="AP810" s="114"/>
      <c r="AQ810" s="114"/>
    </row>
    <row r="811" spans="2:43" x14ac:dyDescent="0.2">
      <c r="B811" s="114"/>
      <c r="R811" s="114"/>
      <c r="S811" s="114"/>
      <c r="T811" s="114"/>
      <c r="U811" s="56"/>
      <c r="V811" s="148"/>
      <c r="W811" s="114"/>
      <c r="X811" s="118"/>
      <c r="Y811" s="108"/>
      <c r="Z811" s="118"/>
      <c r="AA811" s="118"/>
      <c r="AB811" s="118"/>
      <c r="AC811" s="114"/>
      <c r="AD811" s="114"/>
      <c r="AE811" s="114"/>
      <c r="AF811" s="73"/>
      <c r="AG811" s="114"/>
      <c r="AH811" s="4"/>
      <c r="AI811" s="114"/>
      <c r="AJ811" s="114"/>
      <c r="AK811" s="114"/>
      <c r="AL811" s="119"/>
      <c r="AM811" s="114"/>
      <c r="AN811" s="119"/>
      <c r="AO811" s="114"/>
      <c r="AP811" s="114"/>
      <c r="AQ811" s="114"/>
    </row>
    <row r="812" spans="2:43" x14ac:dyDescent="0.2">
      <c r="B812" s="114"/>
      <c r="R812" s="114"/>
      <c r="S812" s="114"/>
      <c r="T812" s="114"/>
      <c r="U812" s="56"/>
      <c r="V812" s="148"/>
      <c r="W812" s="114"/>
      <c r="X812" s="118"/>
      <c r="Y812" s="108"/>
      <c r="Z812" s="118"/>
      <c r="AA812" s="118"/>
      <c r="AB812" s="118"/>
      <c r="AC812" s="114"/>
      <c r="AD812" s="114"/>
      <c r="AE812" s="114"/>
      <c r="AF812" s="73"/>
      <c r="AG812" s="114"/>
      <c r="AH812" s="4"/>
      <c r="AI812" s="114"/>
      <c r="AJ812" s="114"/>
      <c r="AK812" s="114"/>
      <c r="AL812" s="119"/>
      <c r="AM812" s="114"/>
      <c r="AN812" s="119"/>
      <c r="AO812" s="114"/>
      <c r="AP812" s="114"/>
      <c r="AQ812" s="114"/>
    </row>
    <row r="813" spans="2:43" x14ac:dyDescent="0.2">
      <c r="B813" s="114"/>
      <c r="R813" s="114"/>
      <c r="S813" s="114"/>
      <c r="T813" s="114"/>
      <c r="U813" s="56"/>
      <c r="V813" s="148"/>
      <c r="W813" s="114"/>
      <c r="X813" s="118"/>
      <c r="Y813" s="108"/>
      <c r="Z813" s="118"/>
      <c r="AA813" s="118"/>
      <c r="AB813" s="118"/>
      <c r="AC813" s="114"/>
      <c r="AD813" s="114"/>
      <c r="AE813" s="114"/>
      <c r="AF813" s="73"/>
      <c r="AG813" s="114"/>
      <c r="AH813" s="4"/>
      <c r="AI813" s="114"/>
      <c r="AJ813" s="114"/>
      <c r="AK813" s="114"/>
      <c r="AL813" s="119"/>
      <c r="AM813" s="114"/>
      <c r="AN813" s="119"/>
      <c r="AO813" s="114"/>
      <c r="AP813" s="114"/>
      <c r="AQ813" s="114"/>
    </row>
    <row r="814" spans="2:43" x14ac:dyDescent="0.2">
      <c r="B814" s="114"/>
      <c r="R814" s="114"/>
      <c r="S814" s="114"/>
      <c r="T814" s="114"/>
      <c r="U814" s="56"/>
      <c r="V814" s="148"/>
      <c r="W814" s="114"/>
      <c r="X814" s="114"/>
      <c r="Y814" s="114"/>
      <c r="Z814" s="118"/>
      <c r="AA814" s="118"/>
      <c r="AB814" s="118"/>
      <c r="AC814" s="114"/>
      <c r="AD814" s="114"/>
      <c r="AE814" s="114"/>
      <c r="AF814" s="73"/>
      <c r="AG814" s="114"/>
      <c r="AH814" s="4"/>
      <c r="AI814" s="114"/>
      <c r="AJ814" s="114"/>
      <c r="AK814" s="114"/>
      <c r="AL814" s="119"/>
      <c r="AM814" s="114"/>
      <c r="AN814" s="119"/>
      <c r="AO814" s="114"/>
      <c r="AP814" s="114"/>
      <c r="AQ814" s="114"/>
    </row>
    <row r="815" spans="2:43" ht="15" x14ac:dyDescent="0.2">
      <c r="B815" s="114"/>
      <c r="R815" s="114"/>
      <c r="S815" s="114"/>
      <c r="T815" s="114"/>
      <c r="U815" s="56"/>
      <c r="V815" s="155"/>
      <c r="W815" s="114"/>
      <c r="X815" s="114"/>
      <c r="Y815" s="114"/>
      <c r="Z815" s="118"/>
      <c r="AA815" s="118"/>
      <c r="AB815" s="118"/>
      <c r="AC815" s="114"/>
      <c r="AD815" s="114"/>
      <c r="AE815" s="114"/>
      <c r="AF815" s="73"/>
      <c r="AG815" s="114"/>
      <c r="AH815" s="4"/>
      <c r="AI815" s="114"/>
      <c r="AJ815" s="114"/>
      <c r="AK815" s="114"/>
      <c r="AL815" s="119"/>
      <c r="AM815" s="114"/>
      <c r="AN815" s="119"/>
      <c r="AO815" s="114"/>
      <c r="AP815" s="114"/>
      <c r="AQ815" s="114"/>
    </row>
    <row r="816" spans="2:43" ht="14.25" x14ac:dyDescent="0.2">
      <c r="B816" s="114"/>
      <c r="R816" s="114"/>
      <c r="S816" s="114"/>
      <c r="T816" s="114"/>
      <c r="U816" s="56"/>
      <c r="V816" s="158"/>
      <c r="W816" s="114"/>
      <c r="X816" s="114"/>
      <c r="Y816" s="114"/>
      <c r="Z816" s="118"/>
      <c r="AA816" s="118"/>
      <c r="AB816" s="118"/>
      <c r="AC816" s="114"/>
      <c r="AD816" s="114"/>
      <c r="AE816" s="114"/>
      <c r="AF816" s="73"/>
      <c r="AG816" s="114"/>
      <c r="AH816" s="4"/>
      <c r="AI816" s="114"/>
      <c r="AJ816" s="114"/>
      <c r="AK816" s="114"/>
      <c r="AL816" s="119"/>
      <c r="AM816" s="114"/>
      <c r="AN816" s="119"/>
      <c r="AO816" s="114"/>
      <c r="AP816" s="114"/>
      <c r="AQ816" s="114"/>
    </row>
    <row r="817" spans="2:43" ht="15" x14ac:dyDescent="0.2">
      <c r="B817" s="114"/>
      <c r="R817" s="114"/>
      <c r="S817" s="114"/>
      <c r="T817" s="114"/>
      <c r="U817" s="56"/>
      <c r="V817" s="155"/>
      <c r="W817" s="114"/>
      <c r="X817" s="114"/>
      <c r="Y817" s="114"/>
      <c r="Z817" s="118"/>
      <c r="AA817" s="118"/>
      <c r="AB817" s="118"/>
      <c r="AC817" s="114"/>
      <c r="AD817" s="114"/>
      <c r="AE817" s="114"/>
      <c r="AF817" s="73"/>
      <c r="AG817" s="114"/>
      <c r="AH817" s="4"/>
      <c r="AI817" s="114"/>
      <c r="AJ817" s="114"/>
      <c r="AK817" s="114"/>
      <c r="AL817" s="119"/>
      <c r="AM817" s="114"/>
      <c r="AN817" s="119"/>
      <c r="AO817" s="114"/>
      <c r="AP817" s="114"/>
      <c r="AQ817" s="114"/>
    </row>
    <row r="818" spans="2:43" x14ac:dyDescent="0.2">
      <c r="B818" s="114"/>
      <c r="R818" s="114"/>
      <c r="S818" s="114"/>
      <c r="T818" s="114"/>
      <c r="U818" s="56"/>
      <c r="V818" s="27"/>
      <c r="W818" s="114"/>
      <c r="X818" s="114"/>
      <c r="Y818" s="114"/>
      <c r="Z818" s="118"/>
      <c r="AA818" s="118"/>
      <c r="AB818" s="118"/>
      <c r="AC818" s="114"/>
      <c r="AD818" s="114"/>
      <c r="AE818" s="114"/>
      <c r="AF818" s="73"/>
      <c r="AG818" s="114"/>
      <c r="AH818" s="4"/>
      <c r="AI818" s="114"/>
      <c r="AJ818" s="114"/>
      <c r="AK818" s="114"/>
      <c r="AL818" s="119"/>
      <c r="AM818" s="114"/>
      <c r="AN818" s="119"/>
      <c r="AO818" s="114"/>
      <c r="AP818" s="114"/>
      <c r="AQ818" s="114"/>
    </row>
    <row r="819" spans="2:43" x14ac:dyDescent="0.2">
      <c r="B819" s="114"/>
      <c r="R819" s="114"/>
      <c r="S819" s="114"/>
      <c r="T819" s="114"/>
      <c r="U819" s="56"/>
      <c r="V819" s="27"/>
      <c r="W819" s="114"/>
      <c r="X819" s="114"/>
      <c r="Y819" s="114"/>
      <c r="Z819" s="118"/>
      <c r="AA819" s="118"/>
      <c r="AB819" s="118"/>
      <c r="AC819" s="114"/>
      <c r="AD819" s="114"/>
      <c r="AE819" s="114"/>
      <c r="AF819" s="73"/>
      <c r="AG819" s="114"/>
      <c r="AH819" s="4"/>
      <c r="AI819" s="114"/>
      <c r="AJ819" s="114"/>
      <c r="AK819" s="114"/>
      <c r="AL819" s="119"/>
      <c r="AM819" s="114"/>
      <c r="AN819" s="119"/>
      <c r="AO819" s="114"/>
      <c r="AP819" s="114"/>
      <c r="AQ819" s="114"/>
    </row>
    <row r="820" spans="2:43" ht="15" x14ac:dyDescent="0.2">
      <c r="B820" s="114"/>
      <c r="R820" s="114"/>
      <c r="S820" s="114"/>
      <c r="T820" s="114"/>
      <c r="U820" s="56"/>
      <c r="V820" s="155"/>
      <c r="W820" s="114"/>
      <c r="X820" s="114"/>
      <c r="Y820" s="114"/>
      <c r="Z820" s="118"/>
      <c r="AA820" s="118"/>
      <c r="AB820" s="118"/>
      <c r="AC820" s="114"/>
      <c r="AD820" s="114"/>
      <c r="AE820" s="114"/>
      <c r="AF820" s="73"/>
      <c r="AG820" s="114"/>
      <c r="AH820" s="4"/>
      <c r="AI820" s="114"/>
      <c r="AJ820" s="114"/>
      <c r="AK820" s="114"/>
      <c r="AL820" s="119"/>
      <c r="AM820" s="114"/>
      <c r="AN820" s="119"/>
      <c r="AO820" s="114"/>
      <c r="AP820" s="114"/>
      <c r="AQ820" s="114"/>
    </row>
    <row r="821" spans="2:43" ht="15" x14ac:dyDescent="0.2">
      <c r="B821" s="114"/>
      <c r="R821" s="114"/>
      <c r="S821" s="114"/>
      <c r="T821" s="114"/>
      <c r="U821" s="56"/>
      <c r="V821" s="155"/>
      <c r="W821" s="114"/>
      <c r="X821" s="114"/>
      <c r="Y821" s="114"/>
      <c r="Z821" s="118"/>
      <c r="AA821" s="118"/>
      <c r="AB821" s="118"/>
      <c r="AC821" s="114"/>
      <c r="AD821" s="114"/>
      <c r="AE821" s="114"/>
      <c r="AF821" s="73"/>
      <c r="AG821" s="114"/>
      <c r="AH821" s="4"/>
      <c r="AI821" s="114"/>
      <c r="AJ821" s="114"/>
      <c r="AK821" s="114"/>
      <c r="AL821" s="119"/>
      <c r="AM821" s="114"/>
      <c r="AN821" s="119"/>
      <c r="AO821" s="114"/>
      <c r="AP821" s="114"/>
      <c r="AQ821" s="114"/>
    </row>
    <row r="822" spans="2:43" ht="15" x14ac:dyDescent="0.2">
      <c r="B822" s="114"/>
      <c r="R822" s="114"/>
      <c r="S822" s="114"/>
      <c r="T822" s="114"/>
      <c r="U822" s="56"/>
      <c r="V822" s="172"/>
      <c r="W822" s="114"/>
      <c r="X822" s="114"/>
      <c r="Y822" s="114"/>
      <c r="Z822" s="118"/>
      <c r="AA822" s="118"/>
      <c r="AB822" s="118"/>
      <c r="AC822" s="114"/>
      <c r="AD822" s="114"/>
      <c r="AE822" s="114"/>
      <c r="AF822" s="73"/>
      <c r="AG822" s="114"/>
      <c r="AH822" s="4"/>
      <c r="AI822" s="114"/>
      <c r="AJ822" s="114"/>
      <c r="AK822" s="114"/>
      <c r="AL822" s="119"/>
      <c r="AM822" s="114"/>
      <c r="AN822" s="119"/>
      <c r="AO822" s="114"/>
      <c r="AP822" s="114"/>
      <c r="AQ822" s="114"/>
    </row>
    <row r="823" spans="2:43" ht="15" x14ac:dyDescent="0.2">
      <c r="B823" s="114"/>
      <c r="R823" s="114"/>
      <c r="S823" s="114"/>
      <c r="T823" s="114"/>
      <c r="U823" s="56"/>
      <c r="V823" s="172"/>
      <c r="W823" s="114"/>
      <c r="X823" s="114"/>
      <c r="Y823" s="114"/>
      <c r="Z823" s="118"/>
      <c r="AA823" s="118"/>
      <c r="AB823" s="118"/>
      <c r="AC823" s="114"/>
      <c r="AD823" s="114"/>
      <c r="AE823" s="114"/>
      <c r="AF823" s="73"/>
      <c r="AG823" s="114"/>
      <c r="AH823" s="4"/>
      <c r="AI823" s="114"/>
      <c r="AJ823" s="114"/>
      <c r="AK823" s="114"/>
      <c r="AL823" s="119"/>
      <c r="AM823" s="114"/>
      <c r="AN823" s="119"/>
      <c r="AO823" s="114"/>
      <c r="AP823" s="114"/>
      <c r="AQ823" s="114"/>
    </row>
    <row r="824" spans="2:43" x14ac:dyDescent="0.2">
      <c r="B824" s="114"/>
      <c r="R824" s="114"/>
      <c r="S824" s="114"/>
      <c r="T824" s="114"/>
      <c r="U824" s="56"/>
      <c r="V824" s="148"/>
      <c r="W824" s="114"/>
      <c r="X824" s="114"/>
      <c r="Y824" s="114"/>
      <c r="Z824" s="118"/>
      <c r="AA824" s="118"/>
      <c r="AB824" s="118"/>
      <c r="AC824" s="114"/>
      <c r="AD824" s="114"/>
      <c r="AE824" s="114"/>
      <c r="AF824" s="73"/>
      <c r="AG824" s="114"/>
      <c r="AH824" s="4"/>
      <c r="AI824" s="114"/>
      <c r="AJ824" s="114"/>
      <c r="AK824" s="114"/>
      <c r="AL824" s="119"/>
      <c r="AM824" s="114"/>
      <c r="AN824" s="119"/>
      <c r="AO824" s="114"/>
      <c r="AP824" s="114"/>
      <c r="AQ824" s="114"/>
    </row>
    <row r="825" spans="2:43" x14ac:dyDescent="0.2">
      <c r="B825" s="114"/>
      <c r="R825" s="114"/>
      <c r="S825" s="114"/>
      <c r="T825" s="114"/>
      <c r="U825" s="56"/>
      <c r="V825" s="118"/>
      <c r="W825" s="114"/>
      <c r="X825" s="114"/>
      <c r="Y825" s="114"/>
      <c r="Z825" s="118"/>
      <c r="AA825" s="118"/>
      <c r="AB825" s="118"/>
      <c r="AC825" s="114"/>
      <c r="AD825" s="114"/>
      <c r="AE825" s="114"/>
      <c r="AF825" s="73"/>
      <c r="AG825" s="114"/>
      <c r="AH825" s="4"/>
      <c r="AI825" s="114"/>
      <c r="AJ825" s="114"/>
      <c r="AK825" s="114"/>
      <c r="AL825" s="119"/>
      <c r="AM825" s="114"/>
      <c r="AN825" s="119"/>
      <c r="AO825" s="114"/>
      <c r="AP825" s="114"/>
      <c r="AQ825" s="114"/>
    </row>
    <row r="826" spans="2:43" ht="15" x14ac:dyDescent="0.2">
      <c r="B826" s="114"/>
      <c r="R826" s="114"/>
      <c r="S826" s="114"/>
      <c r="T826" s="114"/>
      <c r="U826" s="56"/>
      <c r="V826" s="155"/>
      <c r="W826" s="114"/>
      <c r="X826" s="114"/>
      <c r="Y826" s="114"/>
      <c r="Z826" s="118"/>
      <c r="AA826" s="118"/>
      <c r="AB826" s="118"/>
      <c r="AC826" s="114"/>
      <c r="AD826" s="114"/>
      <c r="AE826" s="114"/>
      <c r="AF826" s="73"/>
      <c r="AG826" s="114"/>
      <c r="AH826" s="4"/>
      <c r="AI826" s="114"/>
      <c r="AJ826" s="114"/>
      <c r="AK826" s="114"/>
      <c r="AL826" s="119"/>
      <c r="AM826" s="114"/>
      <c r="AN826" s="119"/>
      <c r="AO826" s="114"/>
      <c r="AP826" s="114"/>
      <c r="AQ826" s="114"/>
    </row>
    <row r="827" spans="2:43" ht="15" x14ac:dyDescent="0.2">
      <c r="B827" s="114"/>
      <c r="R827" s="114"/>
      <c r="S827" s="114"/>
      <c r="T827" s="114"/>
      <c r="U827" s="56"/>
      <c r="V827" s="155"/>
      <c r="W827" s="114"/>
      <c r="X827" s="114"/>
      <c r="Y827" s="114"/>
      <c r="Z827" s="118"/>
      <c r="AA827" s="118"/>
      <c r="AB827" s="118"/>
      <c r="AC827" s="114"/>
      <c r="AD827" s="114"/>
      <c r="AE827" s="114"/>
      <c r="AF827" s="73"/>
      <c r="AG827" s="114"/>
      <c r="AH827" s="4"/>
      <c r="AI827" s="114"/>
      <c r="AJ827" s="114"/>
      <c r="AK827" s="114"/>
      <c r="AL827" s="119"/>
      <c r="AM827" s="114"/>
      <c r="AN827" s="119"/>
      <c r="AO827" s="114"/>
      <c r="AP827" s="114"/>
      <c r="AQ827" s="114"/>
    </row>
    <row r="828" spans="2:43" x14ac:dyDescent="0.2">
      <c r="B828" s="114"/>
      <c r="R828" s="114"/>
      <c r="S828" s="114"/>
      <c r="T828" s="114"/>
      <c r="U828" s="56"/>
      <c r="V828" s="118"/>
      <c r="W828" s="114"/>
      <c r="X828" s="114"/>
      <c r="Y828" s="114"/>
      <c r="Z828" s="118"/>
      <c r="AA828" s="118"/>
      <c r="AB828" s="118"/>
      <c r="AC828" s="114"/>
      <c r="AD828" s="114"/>
      <c r="AE828" s="114"/>
      <c r="AF828" s="73"/>
      <c r="AG828" s="114"/>
      <c r="AH828" s="4"/>
      <c r="AI828" s="114"/>
      <c r="AJ828" s="114"/>
      <c r="AK828" s="114"/>
      <c r="AL828" s="119"/>
      <c r="AM828" s="114"/>
      <c r="AN828" s="119"/>
      <c r="AO828" s="114"/>
      <c r="AP828" s="114"/>
      <c r="AQ828" s="114"/>
    </row>
    <row r="829" spans="2:43" x14ac:dyDescent="0.2">
      <c r="B829" s="114"/>
      <c r="R829" s="114"/>
      <c r="S829" s="114"/>
      <c r="T829" s="114"/>
      <c r="U829" s="56"/>
      <c r="V829" s="148"/>
      <c r="W829" s="114"/>
      <c r="X829" s="114"/>
      <c r="Y829" s="114"/>
      <c r="Z829" s="118"/>
      <c r="AA829" s="118"/>
      <c r="AB829" s="118"/>
      <c r="AC829" s="114"/>
      <c r="AD829" s="114"/>
      <c r="AE829" s="114"/>
      <c r="AF829" s="73"/>
      <c r="AG829" s="114"/>
      <c r="AH829" s="4"/>
      <c r="AI829" s="114"/>
      <c r="AJ829" s="114"/>
      <c r="AK829" s="114"/>
      <c r="AL829" s="119"/>
      <c r="AM829" s="114"/>
      <c r="AN829" s="119"/>
      <c r="AO829" s="114"/>
      <c r="AP829" s="114"/>
      <c r="AQ829" s="114"/>
    </row>
    <row r="830" spans="2:43" x14ac:dyDescent="0.2">
      <c r="B830" s="114"/>
      <c r="R830" s="114"/>
      <c r="S830" s="114"/>
      <c r="T830" s="114"/>
      <c r="U830" s="56"/>
      <c r="V830" s="148"/>
      <c r="W830" s="114"/>
      <c r="X830" s="114"/>
      <c r="Y830" s="114"/>
      <c r="Z830" s="118"/>
      <c r="AA830" s="118"/>
      <c r="AB830" s="118"/>
      <c r="AC830" s="114"/>
      <c r="AD830" s="114"/>
      <c r="AE830" s="114"/>
      <c r="AF830" s="73"/>
      <c r="AG830" s="114"/>
      <c r="AH830" s="4"/>
      <c r="AI830" s="114"/>
      <c r="AJ830" s="114"/>
      <c r="AK830" s="114"/>
      <c r="AL830" s="119"/>
      <c r="AM830" s="114"/>
      <c r="AN830" s="119"/>
      <c r="AO830" s="114"/>
      <c r="AP830" s="114"/>
      <c r="AQ830" s="114"/>
    </row>
    <row r="831" spans="2:43" x14ac:dyDescent="0.2">
      <c r="B831" s="114"/>
      <c r="R831" s="114"/>
      <c r="S831" s="114"/>
      <c r="T831" s="114"/>
      <c r="U831" s="56"/>
      <c r="V831" s="118"/>
      <c r="W831" s="114"/>
      <c r="X831" s="114"/>
      <c r="Y831" s="114"/>
      <c r="Z831" s="118"/>
      <c r="AA831" s="118"/>
      <c r="AB831" s="118"/>
      <c r="AC831" s="114"/>
      <c r="AD831" s="114"/>
      <c r="AE831" s="114"/>
      <c r="AF831" s="73"/>
      <c r="AG831" s="114"/>
      <c r="AH831" s="4"/>
      <c r="AI831" s="114"/>
      <c r="AJ831" s="114"/>
      <c r="AK831" s="114"/>
      <c r="AL831" s="119"/>
      <c r="AM831" s="114"/>
      <c r="AN831" s="119"/>
      <c r="AO831" s="114"/>
      <c r="AP831" s="114"/>
      <c r="AQ831" s="114"/>
    </row>
    <row r="832" spans="2:43" ht="15" x14ac:dyDescent="0.2">
      <c r="B832" s="114"/>
      <c r="R832" s="114"/>
      <c r="S832" s="114"/>
      <c r="T832" s="114"/>
      <c r="U832" s="56"/>
      <c r="V832" s="155"/>
      <c r="W832" s="114"/>
      <c r="X832" s="118"/>
      <c r="Y832" s="108"/>
      <c r="Z832" s="118"/>
      <c r="AA832" s="118"/>
      <c r="AB832" s="118"/>
      <c r="AC832" s="114"/>
      <c r="AD832" s="114"/>
      <c r="AE832" s="114"/>
      <c r="AF832" s="73"/>
      <c r="AG832" s="114"/>
      <c r="AH832" s="4"/>
      <c r="AI832" s="114"/>
      <c r="AJ832" s="114"/>
      <c r="AK832" s="114"/>
      <c r="AL832" s="119"/>
      <c r="AM832" s="114"/>
      <c r="AN832" s="119"/>
      <c r="AO832" s="114"/>
      <c r="AP832" s="114"/>
      <c r="AQ832" s="114"/>
    </row>
    <row r="833" spans="2:43" ht="15" x14ac:dyDescent="0.2">
      <c r="B833" s="114"/>
      <c r="R833" s="114"/>
      <c r="S833" s="114"/>
      <c r="T833" s="114"/>
      <c r="U833" s="56"/>
      <c r="V833" s="172"/>
      <c r="W833" s="114"/>
      <c r="X833" s="118"/>
      <c r="Y833" s="108"/>
      <c r="Z833" s="118"/>
      <c r="AA833" s="118"/>
      <c r="AB833" s="118"/>
      <c r="AC833" s="114"/>
      <c r="AD833" s="114"/>
      <c r="AE833" s="114"/>
      <c r="AF833" s="73"/>
      <c r="AG833" s="114"/>
      <c r="AH833" s="4"/>
      <c r="AI833" s="114"/>
      <c r="AJ833" s="114"/>
      <c r="AK833" s="114"/>
      <c r="AL833" s="119"/>
      <c r="AM833" s="114"/>
      <c r="AN833" s="119"/>
      <c r="AO833" s="114"/>
      <c r="AP833" s="114"/>
      <c r="AQ833" s="114"/>
    </row>
    <row r="834" spans="2:43" ht="15" x14ac:dyDescent="0.2">
      <c r="B834" s="114"/>
      <c r="R834" s="114"/>
      <c r="S834" s="114"/>
      <c r="T834" s="114"/>
      <c r="U834" s="56"/>
      <c r="V834" s="155"/>
      <c r="W834" s="114"/>
      <c r="X834" s="118"/>
      <c r="Y834" s="108"/>
      <c r="Z834" s="118"/>
      <c r="AA834" s="118"/>
      <c r="AB834" s="118"/>
      <c r="AC834" s="114"/>
      <c r="AD834" s="114"/>
      <c r="AE834" s="114"/>
      <c r="AF834" s="73"/>
      <c r="AG834" s="114"/>
      <c r="AH834" s="4"/>
      <c r="AI834" s="114"/>
      <c r="AJ834" s="114"/>
      <c r="AK834" s="114"/>
      <c r="AL834" s="119"/>
      <c r="AM834" s="114"/>
      <c r="AN834" s="119"/>
      <c r="AO834" s="114"/>
      <c r="AP834" s="114"/>
      <c r="AQ834" s="114"/>
    </row>
    <row r="835" spans="2:43" x14ac:dyDescent="0.2">
      <c r="B835" s="114"/>
      <c r="R835" s="114"/>
      <c r="S835" s="114"/>
      <c r="T835" s="114"/>
      <c r="U835" s="56"/>
      <c r="V835" s="117"/>
      <c r="W835" s="114"/>
      <c r="X835" s="118"/>
      <c r="Y835" s="108"/>
      <c r="Z835" s="118"/>
      <c r="AA835" s="118"/>
      <c r="AB835" s="118"/>
      <c r="AC835" s="114"/>
      <c r="AD835" s="114"/>
      <c r="AE835" s="114"/>
      <c r="AF835" s="73"/>
      <c r="AG835" s="114"/>
      <c r="AH835" s="4"/>
      <c r="AI835" s="114"/>
      <c r="AJ835" s="114"/>
      <c r="AK835" s="114"/>
      <c r="AL835" s="119"/>
      <c r="AM835" s="114"/>
      <c r="AN835" s="119"/>
      <c r="AO835" s="114"/>
      <c r="AP835" s="114"/>
      <c r="AQ835" s="114"/>
    </row>
    <row r="836" spans="2:43" x14ac:dyDescent="0.2">
      <c r="B836" s="114"/>
      <c r="R836" s="114"/>
      <c r="S836" s="114"/>
      <c r="T836" s="114"/>
      <c r="U836" s="56"/>
      <c r="V836" s="73"/>
      <c r="W836" s="114"/>
      <c r="X836" s="118"/>
      <c r="Y836" s="108"/>
      <c r="Z836" s="118"/>
      <c r="AA836" s="118"/>
      <c r="AB836" s="118"/>
      <c r="AC836" s="114"/>
      <c r="AD836" s="114"/>
      <c r="AE836" s="114"/>
      <c r="AF836" s="73"/>
      <c r="AG836" s="114"/>
      <c r="AH836" s="4"/>
      <c r="AI836" s="114"/>
      <c r="AJ836" s="114"/>
      <c r="AK836" s="114"/>
      <c r="AL836" s="119"/>
      <c r="AM836" s="114"/>
      <c r="AN836" s="119"/>
      <c r="AO836" s="114"/>
      <c r="AP836" s="114"/>
      <c r="AQ836" s="114"/>
    </row>
    <row r="837" spans="2:43" x14ac:dyDescent="0.2">
      <c r="B837" s="114"/>
      <c r="R837" s="114"/>
      <c r="S837" s="114"/>
      <c r="T837" s="114"/>
      <c r="U837" s="56"/>
      <c r="V837" s="170"/>
      <c r="W837" s="114"/>
      <c r="X837" s="118"/>
      <c r="Y837" s="108"/>
      <c r="Z837" s="118"/>
      <c r="AA837" s="118"/>
      <c r="AB837" s="118"/>
      <c r="AC837" s="114"/>
      <c r="AD837" s="114"/>
      <c r="AE837" s="114"/>
      <c r="AF837" s="73"/>
      <c r="AG837" s="114"/>
      <c r="AH837" s="4"/>
      <c r="AI837" s="114"/>
      <c r="AJ837" s="114"/>
      <c r="AK837" s="114"/>
      <c r="AL837" s="119"/>
      <c r="AM837" s="114"/>
      <c r="AN837" s="119"/>
      <c r="AO837" s="114"/>
      <c r="AP837" s="114"/>
      <c r="AQ837" s="114"/>
    </row>
    <row r="838" spans="2:43" ht="15" x14ac:dyDescent="0.2">
      <c r="B838" s="114"/>
      <c r="R838" s="114"/>
      <c r="S838" s="114"/>
      <c r="T838" s="114"/>
      <c r="U838" s="56"/>
      <c r="V838" s="155"/>
      <c r="W838" s="114"/>
      <c r="X838" s="118"/>
      <c r="Y838" s="108"/>
      <c r="Z838" s="118"/>
      <c r="AA838" s="118"/>
      <c r="AB838" s="118"/>
      <c r="AC838" s="114"/>
      <c r="AD838" s="114"/>
      <c r="AE838" s="114"/>
      <c r="AF838" s="73"/>
      <c r="AG838" s="114"/>
      <c r="AH838" s="4"/>
      <c r="AI838" s="114"/>
      <c r="AJ838" s="114"/>
      <c r="AK838" s="114"/>
      <c r="AL838" s="119"/>
      <c r="AM838" s="114"/>
      <c r="AN838" s="119"/>
      <c r="AO838" s="114"/>
      <c r="AP838" s="114"/>
      <c r="AQ838" s="114"/>
    </row>
    <row r="839" spans="2:43" x14ac:dyDescent="0.2">
      <c r="B839" s="114"/>
      <c r="R839" s="114"/>
      <c r="S839" s="114"/>
      <c r="T839" s="114"/>
      <c r="U839" s="56"/>
      <c r="V839" s="118"/>
      <c r="W839" s="108"/>
      <c r="X839" s="118"/>
      <c r="Y839" s="108"/>
      <c r="Z839" s="118"/>
      <c r="AA839" s="118"/>
      <c r="AB839" s="118"/>
      <c r="AC839" s="114"/>
      <c r="AD839" s="114"/>
      <c r="AE839" s="114"/>
      <c r="AF839" s="73"/>
      <c r="AG839" s="114"/>
      <c r="AH839" s="4"/>
      <c r="AI839" s="114"/>
      <c r="AJ839" s="114"/>
      <c r="AK839" s="114"/>
      <c r="AL839" s="119"/>
      <c r="AM839" s="114"/>
      <c r="AN839" s="119"/>
      <c r="AO839" s="114"/>
      <c r="AP839" s="114"/>
      <c r="AQ839" s="114"/>
    </row>
    <row r="840" spans="2:43" x14ac:dyDescent="0.2">
      <c r="B840" s="114"/>
      <c r="R840" s="114"/>
      <c r="S840" s="114"/>
      <c r="T840" s="114"/>
      <c r="U840" s="56"/>
      <c r="V840" s="118"/>
      <c r="W840" s="108"/>
      <c r="X840" s="118"/>
      <c r="Y840" s="108"/>
      <c r="Z840" s="118"/>
      <c r="AA840" s="118"/>
      <c r="AB840" s="118"/>
      <c r="AC840" s="114"/>
      <c r="AD840" s="114"/>
      <c r="AE840" s="114"/>
      <c r="AF840" s="73"/>
      <c r="AG840" s="114"/>
      <c r="AH840" s="4"/>
      <c r="AI840" s="114"/>
      <c r="AJ840" s="114"/>
      <c r="AK840" s="114"/>
      <c r="AL840" s="119"/>
      <c r="AM840" s="114"/>
      <c r="AN840" s="119"/>
      <c r="AO840" s="114"/>
      <c r="AP840" s="114"/>
      <c r="AQ840" s="114"/>
    </row>
    <row r="841" spans="2:43" x14ac:dyDescent="0.2">
      <c r="B841" s="114"/>
      <c r="R841" s="114"/>
      <c r="S841" s="114"/>
      <c r="T841" s="114"/>
      <c r="U841" s="56"/>
      <c r="V841" s="118"/>
      <c r="W841" s="108"/>
      <c r="X841" s="118"/>
      <c r="Y841" s="108"/>
      <c r="Z841" s="118"/>
      <c r="AA841" s="118"/>
      <c r="AB841" s="118"/>
      <c r="AC841" s="114"/>
      <c r="AD841" s="114"/>
      <c r="AE841" s="114"/>
      <c r="AF841" s="73"/>
      <c r="AG841" s="114"/>
      <c r="AH841" s="4"/>
      <c r="AI841" s="114"/>
      <c r="AJ841" s="114"/>
      <c r="AK841" s="114"/>
      <c r="AL841" s="119"/>
      <c r="AM841" s="114"/>
      <c r="AN841" s="119"/>
      <c r="AO841" s="114"/>
      <c r="AP841" s="114"/>
      <c r="AQ841" s="114"/>
    </row>
    <row r="842" spans="2:43" x14ac:dyDescent="0.2">
      <c r="B842" s="114"/>
      <c r="R842" s="114"/>
      <c r="S842" s="114"/>
      <c r="T842" s="114"/>
      <c r="U842" s="56"/>
      <c r="V842" s="118"/>
      <c r="W842" s="108"/>
      <c r="X842" s="118"/>
      <c r="Y842" s="108"/>
      <c r="Z842" s="118"/>
      <c r="AA842" s="118"/>
      <c r="AB842" s="118"/>
      <c r="AC842" s="114"/>
      <c r="AD842" s="114"/>
      <c r="AE842" s="114"/>
      <c r="AF842" s="73"/>
      <c r="AG842" s="114"/>
      <c r="AH842" s="4"/>
      <c r="AI842" s="114"/>
      <c r="AJ842" s="114"/>
      <c r="AK842" s="114"/>
      <c r="AL842" s="119"/>
      <c r="AM842" s="114"/>
      <c r="AN842" s="119"/>
      <c r="AO842" s="114"/>
      <c r="AP842" s="114"/>
      <c r="AQ842" s="114"/>
    </row>
    <row r="843" spans="2:43" x14ac:dyDescent="0.2">
      <c r="B843" s="114"/>
      <c r="R843" s="114"/>
      <c r="S843" s="114"/>
      <c r="T843" s="114"/>
      <c r="U843" s="56"/>
      <c r="V843" s="118"/>
      <c r="W843" s="108"/>
      <c r="X843" s="118"/>
      <c r="Y843" s="108"/>
      <c r="Z843" s="118"/>
      <c r="AA843" s="118"/>
      <c r="AB843" s="118"/>
      <c r="AC843" s="114"/>
      <c r="AD843" s="114"/>
      <c r="AE843" s="114"/>
      <c r="AF843" s="73"/>
      <c r="AG843" s="114"/>
      <c r="AH843" s="4"/>
      <c r="AI843" s="114"/>
      <c r="AJ843" s="114"/>
      <c r="AK843" s="114"/>
      <c r="AL843" s="119"/>
      <c r="AM843" s="114"/>
      <c r="AN843" s="119"/>
      <c r="AO843" s="114"/>
      <c r="AP843" s="114"/>
      <c r="AQ843" s="114"/>
    </row>
    <row r="844" spans="2:43" x14ac:dyDescent="0.2">
      <c r="B844" s="114"/>
      <c r="R844" s="114"/>
      <c r="S844" s="114"/>
      <c r="T844" s="114"/>
      <c r="U844" s="56"/>
      <c r="V844" s="118"/>
      <c r="W844" s="108"/>
      <c r="X844" s="118"/>
      <c r="Y844" s="108"/>
      <c r="Z844" s="118"/>
      <c r="AA844" s="118"/>
      <c r="AB844" s="118"/>
      <c r="AC844" s="114"/>
      <c r="AD844" s="114"/>
      <c r="AE844" s="114"/>
      <c r="AF844" s="73"/>
      <c r="AG844" s="114"/>
      <c r="AH844" s="4"/>
      <c r="AI844" s="114"/>
      <c r="AJ844" s="114"/>
      <c r="AK844" s="114"/>
      <c r="AL844" s="119"/>
      <c r="AM844" s="114"/>
      <c r="AN844" s="119"/>
      <c r="AO844" s="114"/>
      <c r="AP844" s="114"/>
      <c r="AQ844" s="114"/>
    </row>
    <row r="845" spans="2:43" x14ac:dyDescent="0.2">
      <c r="B845" s="114"/>
      <c r="R845" s="114"/>
      <c r="S845" s="114"/>
      <c r="T845" s="114"/>
      <c r="U845" s="56"/>
      <c r="V845" s="118"/>
      <c r="W845" s="108"/>
      <c r="X845" s="118"/>
      <c r="Y845" s="108"/>
      <c r="Z845" s="118"/>
      <c r="AA845" s="118"/>
      <c r="AB845" s="118"/>
      <c r="AC845" s="114"/>
      <c r="AD845" s="114"/>
      <c r="AE845" s="114"/>
      <c r="AF845" s="73"/>
      <c r="AG845" s="114"/>
      <c r="AH845" s="4"/>
      <c r="AI845" s="114"/>
      <c r="AJ845" s="114"/>
      <c r="AK845" s="114"/>
      <c r="AL845" s="119"/>
      <c r="AM845" s="114"/>
      <c r="AN845" s="119"/>
      <c r="AO845" s="114"/>
      <c r="AP845" s="114"/>
      <c r="AQ845" s="114"/>
    </row>
    <row r="846" spans="2:43" x14ac:dyDescent="0.2">
      <c r="B846" s="114"/>
      <c r="R846" s="114"/>
      <c r="S846" s="114"/>
      <c r="T846" s="114"/>
      <c r="U846" s="56"/>
      <c r="V846" s="118"/>
      <c r="W846" s="108"/>
      <c r="X846" s="118"/>
      <c r="Y846" s="108"/>
      <c r="Z846" s="118"/>
      <c r="AA846" s="118"/>
      <c r="AB846" s="118"/>
      <c r="AC846" s="114"/>
      <c r="AD846" s="114"/>
      <c r="AE846" s="114"/>
      <c r="AF846" s="73"/>
      <c r="AG846" s="114"/>
      <c r="AH846" s="4"/>
      <c r="AI846" s="114"/>
      <c r="AJ846" s="114"/>
      <c r="AK846" s="114"/>
      <c r="AL846" s="119"/>
      <c r="AM846" s="114"/>
      <c r="AN846" s="119"/>
      <c r="AO846" s="114"/>
      <c r="AP846" s="114"/>
      <c r="AQ846" s="114"/>
    </row>
    <row r="847" spans="2:43" x14ac:dyDescent="0.2">
      <c r="B847" s="114"/>
      <c r="R847" s="114"/>
      <c r="S847" s="114"/>
      <c r="T847" s="114"/>
      <c r="U847" s="56"/>
      <c r="V847" s="118"/>
      <c r="W847" s="108"/>
      <c r="X847" s="118"/>
      <c r="Y847" s="108"/>
      <c r="Z847" s="118"/>
      <c r="AA847" s="118"/>
      <c r="AB847" s="118"/>
      <c r="AC847" s="114"/>
      <c r="AD847" s="114"/>
      <c r="AE847" s="114"/>
      <c r="AF847" s="73"/>
      <c r="AG847" s="114"/>
      <c r="AH847" s="4"/>
      <c r="AI847" s="114"/>
      <c r="AJ847" s="114"/>
      <c r="AK847" s="114"/>
      <c r="AL847" s="119"/>
      <c r="AM847" s="114"/>
      <c r="AN847" s="119"/>
      <c r="AO847" s="114"/>
      <c r="AP847" s="114"/>
      <c r="AQ847" s="114"/>
    </row>
    <row r="848" spans="2:43" x14ac:dyDescent="0.2">
      <c r="B848" s="114"/>
      <c r="R848" s="114"/>
      <c r="S848" s="114"/>
      <c r="T848" s="114"/>
      <c r="U848" s="56"/>
      <c r="V848" s="118"/>
      <c r="W848" s="108"/>
      <c r="X848" s="118"/>
      <c r="Y848" s="108"/>
      <c r="Z848" s="118"/>
      <c r="AA848" s="118"/>
      <c r="AB848" s="118"/>
      <c r="AC848" s="114"/>
      <c r="AD848" s="114"/>
      <c r="AE848" s="114"/>
      <c r="AF848" s="73"/>
      <c r="AG848" s="114"/>
      <c r="AH848" s="4"/>
      <c r="AI848" s="114"/>
      <c r="AJ848" s="114"/>
      <c r="AK848" s="114"/>
      <c r="AL848" s="119"/>
      <c r="AM848" s="114"/>
      <c r="AN848" s="119"/>
      <c r="AO848" s="114"/>
      <c r="AP848" s="114"/>
      <c r="AQ848" s="114"/>
    </row>
    <row r="849" spans="2:43" x14ac:dyDescent="0.2">
      <c r="B849" s="114"/>
      <c r="R849" s="114"/>
      <c r="S849" s="114"/>
      <c r="T849" s="114"/>
      <c r="U849" s="56"/>
      <c r="V849" s="118"/>
      <c r="W849" s="108"/>
      <c r="X849" s="118"/>
      <c r="Y849" s="108"/>
      <c r="Z849" s="118"/>
      <c r="AA849" s="118"/>
      <c r="AB849" s="118"/>
      <c r="AC849" s="114"/>
      <c r="AD849" s="114"/>
      <c r="AE849" s="114"/>
      <c r="AF849" s="73"/>
      <c r="AG849" s="114"/>
      <c r="AH849" s="4"/>
      <c r="AI849" s="114"/>
      <c r="AJ849" s="114"/>
      <c r="AK849" s="114"/>
      <c r="AL849" s="119"/>
      <c r="AM849" s="114"/>
      <c r="AN849" s="119"/>
      <c r="AO849" s="114"/>
      <c r="AP849" s="114"/>
      <c r="AQ849" s="114"/>
    </row>
    <row r="850" spans="2:43" x14ac:dyDescent="0.2">
      <c r="B850" s="114"/>
      <c r="R850" s="114"/>
      <c r="S850" s="114"/>
      <c r="T850" s="114"/>
      <c r="U850" s="56"/>
      <c r="V850" s="118"/>
      <c r="W850" s="108"/>
      <c r="X850" s="118"/>
      <c r="Y850" s="108"/>
      <c r="Z850" s="118"/>
      <c r="AA850" s="118"/>
      <c r="AB850" s="118"/>
      <c r="AC850" s="114"/>
      <c r="AD850" s="114"/>
      <c r="AE850" s="114"/>
      <c r="AF850" s="73"/>
      <c r="AG850" s="114"/>
      <c r="AH850" s="4"/>
      <c r="AI850" s="114"/>
      <c r="AJ850" s="114"/>
      <c r="AK850" s="114"/>
      <c r="AL850" s="119"/>
      <c r="AM850" s="114"/>
      <c r="AN850" s="119"/>
      <c r="AO850" s="114"/>
      <c r="AP850" s="114"/>
      <c r="AQ850" s="114"/>
    </row>
    <row r="851" spans="2:43" x14ac:dyDescent="0.2">
      <c r="B851" s="114"/>
      <c r="R851" s="114"/>
      <c r="S851" s="114"/>
      <c r="T851" s="114"/>
      <c r="U851" s="56"/>
      <c r="V851" s="118"/>
      <c r="W851" s="108"/>
      <c r="X851" s="118"/>
      <c r="Y851" s="108"/>
      <c r="Z851" s="118"/>
      <c r="AA851" s="118"/>
      <c r="AB851" s="118"/>
      <c r="AC851" s="114"/>
      <c r="AD851" s="114"/>
      <c r="AE851" s="114"/>
      <c r="AF851" s="73"/>
      <c r="AG851" s="114"/>
      <c r="AH851" s="4"/>
      <c r="AI851" s="114"/>
      <c r="AJ851" s="114"/>
      <c r="AK851" s="114"/>
      <c r="AL851" s="119"/>
      <c r="AM851" s="114"/>
      <c r="AN851" s="119"/>
      <c r="AO851" s="114"/>
      <c r="AP851" s="114"/>
      <c r="AQ851" s="114"/>
    </row>
    <row r="852" spans="2:43" x14ac:dyDescent="0.2">
      <c r="B852" s="114"/>
      <c r="R852" s="114"/>
      <c r="S852" s="114"/>
      <c r="T852" s="114"/>
      <c r="U852" s="56"/>
      <c r="V852" s="118"/>
      <c r="W852" s="108"/>
      <c r="X852" s="118"/>
      <c r="Y852" s="108"/>
      <c r="Z852" s="118"/>
      <c r="AA852" s="118"/>
      <c r="AB852" s="118"/>
      <c r="AC852" s="114"/>
      <c r="AD852" s="114"/>
      <c r="AE852" s="114"/>
      <c r="AF852" s="73"/>
      <c r="AG852" s="114"/>
      <c r="AH852" s="4"/>
      <c r="AI852" s="114"/>
      <c r="AJ852" s="114"/>
      <c r="AK852" s="114"/>
      <c r="AL852" s="119"/>
      <c r="AM852" s="114"/>
      <c r="AN852" s="119"/>
      <c r="AO852" s="114"/>
      <c r="AP852" s="114"/>
      <c r="AQ852" s="114"/>
    </row>
    <row r="853" spans="2:43" x14ac:dyDescent="0.2">
      <c r="B853" s="114"/>
      <c r="R853" s="114"/>
      <c r="S853" s="114"/>
      <c r="T853" s="114"/>
      <c r="U853" s="56"/>
      <c r="V853" s="118"/>
      <c r="W853" s="108"/>
      <c r="X853" s="118"/>
      <c r="Y853" s="108"/>
      <c r="Z853" s="118"/>
      <c r="AA853" s="118"/>
      <c r="AB853" s="118"/>
      <c r="AC853" s="114"/>
      <c r="AD853" s="114"/>
      <c r="AE853" s="114"/>
      <c r="AF853" s="73"/>
      <c r="AG853" s="114"/>
      <c r="AH853" s="4"/>
      <c r="AI853" s="114"/>
      <c r="AJ853" s="114"/>
      <c r="AK853" s="114"/>
      <c r="AL853" s="119"/>
      <c r="AM853" s="114"/>
      <c r="AN853" s="119"/>
      <c r="AO853" s="114"/>
      <c r="AP853" s="114"/>
      <c r="AQ853" s="114"/>
    </row>
    <row r="854" spans="2:43" x14ac:dyDescent="0.2">
      <c r="B854" s="114"/>
      <c r="R854" s="114"/>
      <c r="S854" s="114"/>
      <c r="T854" s="114"/>
      <c r="U854" s="56"/>
      <c r="V854" s="118"/>
      <c r="W854" s="108"/>
      <c r="X854" s="118"/>
      <c r="Y854" s="108"/>
      <c r="Z854" s="118"/>
      <c r="AA854" s="118"/>
      <c r="AB854" s="118"/>
      <c r="AC854" s="114"/>
      <c r="AD854" s="114"/>
      <c r="AE854" s="114"/>
      <c r="AF854" s="73"/>
      <c r="AG854" s="114"/>
      <c r="AH854" s="4"/>
      <c r="AI854" s="114"/>
      <c r="AJ854" s="114"/>
      <c r="AK854" s="114"/>
      <c r="AL854" s="119"/>
      <c r="AM854" s="114"/>
      <c r="AN854" s="119"/>
      <c r="AO854" s="114"/>
      <c r="AP854" s="114"/>
      <c r="AQ854" s="114"/>
    </row>
    <row r="855" spans="2:43" x14ac:dyDescent="0.2">
      <c r="B855" s="114"/>
      <c r="R855" s="114"/>
      <c r="S855" s="114"/>
      <c r="T855" s="114"/>
      <c r="U855" s="56"/>
      <c r="V855" s="114"/>
      <c r="W855" s="108"/>
      <c r="X855" s="118"/>
      <c r="Y855" s="108"/>
      <c r="Z855" s="118"/>
      <c r="AA855" s="118"/>
      <c r="AB855" s="118"/>
      <c r="AC855" s="114"/>
      <c r="AD855" s="114"/>
      <c r="AE855" s="114"/>
      <c r="AF855" s="73"/>
      <c r="AG855" s="114"/>
      <c r="AH855" s="4"/>
      <c r="AI855" s="114"/>
      <c r="AJ855" s="114"/>
      <c r="AK855" s="114"/>
      <c r="AL855" s="119"/>
      <c r="AM855" s="114"/>
      <c r="AN855" s="119"/>
      <c r="AO855" s="114"/>
      <c r="AP855" s="114"/>
      <c r="AQ855" s="114"/>
    </row>
    <row r="856" spans="2:43" x14ac:dyDescent="0.2">
      <c r="B856" s="114"/>
      <c r="R856" s="114"/>
      <c r="S856" s="114"/>
      <c r="T856" s="114"/>
      <c r="U856" s="56"/>
      <c r="V856" s="114"/>
      <c r="W856" s="108"/>
      <c r="X856" s="118"/>
      <c r="Y856" s="108"/>
      <c r="Z856" s="118"/>
      <c r="AA856" s="118"/>
      <c r="AB856" s="118"/>
      <c r="AC856" s="114"/>
      <c r="AD856" s="114"/>
      <c r="AE856" s="114"/>
      <c r="AF856" s="73"/>
      <c r="AG856" s="114"/>
      <c r="AH856" s="4"/>
      <c r="AI856" s="114"/>
      <c r="AJ856" s="114"/>
      <c r="AK856" s="114"/>
      <c r="AL856" s="119"/>
      <c r="AM856" s="114"/>
      <c r="AN856" s="119"/>
      <c r="AO856" s="114"/>
      <c r="AP856" s="114"/>
      <c r="AQ856" s="114"/>
    </row>
    <row r="857" spans="2:43" x14ac:dyDescent="0.2">
      <c r="B857" s="114"/>
      <c r="R857" s="114"/>
      <c r="S857" s="114"/>
      <c r="T857" s="114"/>
      <c r="U857" s="56"/>
      <c r="V857" s="114"/>
      <c r="W857" s="108"/>
      <c r="X857" s="118"/>
      <c r="Y857" s="108"/>
      <c r="Z857" s="118"/>
      <c r="AA857" s="118"/>
      <c r="AB857" s="118"/>
      <c r="AC857" s="114"/>
      <c r="AD857" s="114"/>
      <c r="AE857" s="114"/>
      <c r="AF857" s="73"/>
      <c r="AG857" s="114"/>
      <c r="AH857" s="4"/>
      <c r="AI857" s="114"/>
      <c r="AJ857" s="114"/>
      <c r="AK857" s="114"/>
      <c r="AL857" s="119"/>
      <c r="AM857" s="114"/>
      <c r="AN857" s="119"/>
      <c r="AO857" s="114"/>
      <c r="AP857" s="114"/>
      <c r="AQ857" s="114"/>
    </row>
    <row r="858" spans="2:43" x14ac:dyDescent="0.2">
      <c r="B858" s="114"/>
      <c r="R858" s="114"/>
      <c r="S858" s="114"/>
      <c r="T858" s="114"/>
      <c r="U858" s="56"/>
      <c r="V858" s="114"/>
      <c r="W858" s="108"/>
      <c r="X858" s="118"/>
      <c r="Y858" s="108"/>
      <c r="Z858" s="118"/>
      <c r="AA858" s="118"/>
      <c r="AB858" s="118"/>
      <c r="AC858" s="114"/>
      <c r="AD858" s="114"/>
      <c r="AE858" s="114"/>
      <c r="AF858" s="73"/>
      <c r="AG858" s="114"/>
      <c r="AH858" s="4"/>
      <c r="AI858" s="114"/>
      <c r="AJ858" s="114"/>
      <c r="AK858" s="114"/>
      <c r="AL858" s="119"/>
      <c r="AM858" s="114"/>
      <c r="AN858" s="119"/>
      <c r="AO858" s="114"/>
      <c r="AP858" s="114"/>
      <c r="AQ858" s="114"/>
    </row>
    <row r="859" spans="2:43" x14ac:dyDescent="0.2">
      <c r="B859" s="114"/>
      <c r="R859" s="114"/>
      <c r="S859" s="114"/>
      <c r="T859" s="114"/>
      <c r="U859" s="56"/>
      <c r="V859" s="114"/>
      <c r="W859" s="108"/>
      <c r="X859" s="118"/>
      <c r="Y859" s="108"/>
      <c r="Z859" s="118"/>
      <c r="AA859" s="118"/>
      <c r="AB859" s="118"/>
      <c r="AC859" s="114"/>
      <c r="AD859" s="114"/>
      <c r="AE859" s="114"/>
      <c r="AF859" s="73"/>
      <c r="AG859" s="114"/>
      <c r="AH859" s="4"/>
      <c r="AI859" s="114"/>
      <c r="AJ859" s="114"/>
      <c r="AK859" s="114"/>
      <c r="AL859" s="119"/>
      <c r="AM859" s="114"/>
      <c r="AN859" s="119"/>
      <c r="AO859" s="114"/>
      <c r="AP859" s="114"/>
      <c r="AQ859" s="114"/>
    </row>
    <row r="860" spans="2:43" x14ac:dyDescent="0.2">
      <c r="B860" s="114"/>
      <c r="R860" s="114"/>
      <c r="S860" s="114"/>
      <c r="T860" s="114"/>
      <c r="U860" s="56"/>
      <c r="V860" s="114"/>
      <c r="W860" s="108"/>
      <c r="X860" s="118"/>
      <c r="Y860" s="108"/>
      <c r="Z860" s="118"/>
      <c r="AA860" s="118"/>
      <c r="AB860" s="118"/>
      <c r="AC860" s="114"/>
      <c r="AD860" s="114"/>
      <c r="AE860" s="114"/>
      <c r="AF860" s="73"/>
      <c r="AG860" s="114"/>
      <c r="AH860" s="4"/>
      <c r="AI860" s="114"/>
      <c r="AJ860" s="114"/>
      <c r="AK860" s="114"/>
      <c r="AL860" s="119"/>
      <c r="AM860" s="114"/>
      <c r="AN860" s="119"/>
      <c r="AO860" s="114"/>
      <c r="AP860" s="114"/>
      <c r="AQ860" s="114"/>
    </row>
    <row r="861" spans="2:43" x14ac:dyDescent="0.2">
      <c r="B861" s="114"/>
      <c r="R861" s="114"/>
      <c r="S861" s="114"/>
      <c r="T861" s="114"/>
      <c r="U861" s="56"/>
      <c r="V861" s="114"/>
      <c r="W861" s="108"/>
      <c r="X861" s="118"/>
      <c r="Y861" s="108"/>
      <c r="Z861" s="118"/>
      <c r="AA861" s="118"/>
      <c r="AB861" s="118"/>
      <c r="AC861" s="114"/>
      <c r="AD861" s="114"/>
      <c r="AE861" s="114"/>
      <c r="AF861" s="73"/>
      <c r="AG861" s="114"/>
      <c r="AH861" s="4"/>
      <c r="AI861" s="114"/>
      <c r="AJ861" s="114"/>
      <c r="AK861" s="114"/>
      <c r="AL861" s="119"/>
      <c r="AM861" s="114"/>
      <c r="AN861" s="119"/>
      <c r="AO861" s="114"/>
      <c r="AP861" s="114"/>
      <c r="AQ861" s="114"/>
    </row>
    <row r="862" spans="2:43" x14ac:dyDescent="0.2">
      <c r="B862" s="114"/>
      <c r="R862" s="114"/>
      <c r="S862" s="114"/>
      <c r="T862" s="114"/>
      <c r="U862" s="56"/>
      <c r="V862" s="114"/>
      <c r="W862" s="108"/>
      <c r="X862" s="118"/>
      <c r="Y862" s="108"/>
      <c r="Z862" s="118"/>
      <c r="AA862" s="118"/>
      <c r="AB862" s="118"/>
      <c r="AC862" s="114"/>
      <c r="AD862" s="114"/>
      <c r="AE862" s="114"/>
      <c r="AF862" s="73"/>
      <c r="AG862" s="114"/>
      <c r="AH862" s="4"/>
      <c r="AI862" s="114"/>
      <c r="AJ862" s="114"/>
      <c r="AK862" s="114"/>
      <c r="AL862" s="119"/>
      <c r="AM862" s="114"/>
      <c r="AN862" s="119"/>
      <c r="AO862" s="114"/>
      <c r="AP862" s="114"/>
      <c r="AQ862" s="114"/>
    </row>
    <row r="863" spans="2:43" x14ac:dyDescent="0.2">
      <c r="B863" s="114"/>
      <c r="R863" s="114"/>
      <c r="S863" s="114"/>
      <c r="T863" s="114"/>
      <c r="U863" s="56"/>
      <c r="V863" s="114"/>
      <c r="W863" s="108"/>
      <c r="X863" s="118"/>
      <c r="Y863" s="108"/>
      <c r="Z863" s="118"/>
      <c r="AA863" s="118"/>
      <c r="AB863" s="118"/>
      <c r="AC863" s="114"/>
      <c r="AD863" s="114"/>
      <c r="AE863" s="114"/>
      <c r="AF863" s="73"/>
      <c r="AG863" s="114"/>
      <c r="AH863" s="4"/>
      <c r="AI863" s="114"/>
      <c r="AJ863" s="114"/>
      <c r="AK863" s="114"/>
      <c r="AL863" s="119"/>
      <c r="AM863" s="114"/>
      <c r="AN863" s="119"/>
      <c r="AO863" s="114"/>
      <c r="AP863" s="114"/>
      <c r="AQ863" s="114"/>
    </row>
    <row r="864" spans="2:43" x14ac:dyDescent="0.2">
      <c r="B864" s="114"/>
      <c r="R864" s="114"/>
      <c r="S864" s="114"/>
      <c r="T864" s="114"/>
      <c r="U864" s="56"/>
      <c r="V864" s="114"/>
      <c r="W864" s="108"/>
      <c r="X864" s="118"/>
      <c r="Y864" s="108"/>
      <c r="Z864" s="118"/>
      <c r="AA864" s="118"/>
      <c r="AB864" s="118"/>
      <c r="AC864" s="114"/>
      <c r="AD864" s="114"/>
      <c r="AE864" s="114"/>
      <c r="AF864" s="73"/>
      <c r="AG864" s="114"/>
      <c r="AH864" s="4"/>
      <c r="AI864" s="114"/>
      <c r="AJ864" s="114"/>
      <c r="AK864" s="114"/>
      <c r="AL864" s="119"/>
      <c r="AM864" s="114"/>
      <c r="AN864" s="119"/>
      <c r="AO864" s="114"/>
      <c r="AP864" s="114"/>
      <c r="AQ864" s="114"/>
    </row>
    <row r="865" spans="2:43" x14ac:dyDescent="0.2">
      <c r="B865" s="114"/>
      <c r="R865" s="114"/>
      <c r="S865" s="114"/>
      <c r="T865" s="114"/>
      <c r="U865" s="56"/>
      <c r="V865" s="114"/>
      <c r="W865" s="108"/>
      <c r="X865" s="118"/>
      <c r="Y865" s="108"/>
      <c r="Z865" s="118"/>
      <c r="AA865" s="118"/>
      <c r="AB865" s="118"/>
      <c r="AC865" s="114"/>
      <c r="AD865" s="114"/>
      <c r="AE865" s="114"/>
      <c r="AF865" s="73"/>
      <c r="AG865" s="114"/>
      <c r="AH865" s="4"/>
      <c r="AI865" s="114"/>
      <c r="AJ865" s="114"/>
      <c r="AK865" s="114"/>
      <c r="AL865" s="119"/>
      <c r="AM865" s="114"/>
      <c r="AN865" s="119"/>
      <c r="AO865" s="114"/>
      <c r="AP865" s="114"/>
      <c r="AQ865" s="114"/>
    </row>
    <row r="866" spans="2:43" x14ac:dyDescent="0.2">
      <c r="B866" s="114"/>
      <c r="R866" s="114"/>
      <c r="S866" s="114"/>
      <c r="T866" s="114"/>
      <c r="U866" s="56"/>
      <c r="V866" s="114"/>
      <c r="W866" s="108"/>
      <c r="X866" s="118"/>
      <c r="Y866" s="108"/>
      <c r="Z866" s="118"/>
      <c r="AA866" s="118"/>
      <c r="AB866" s="118"/>
      <c r="AC866" s="114"/>
      <c r="AD866" s="114"/>
      <c r="AE866" s="114"/>
      <c r="AF866" s="73"/>
      <c r="AG866" s="114"/>
      <c r="AH866" s="4"/>
      <c r="AI866" s="114"/>
      <c r="AJ866" s="114"/>
      <c r="AK866" s="114"/>
      <c r="AL866" s="119"/>
      <c r="AM866" s="114"/>
      <c r="AN866" s="119"/>
      <c r="AO866" s="114"/>
      <c r="AP866" s="114"/>
      <c r="AQ866" s="114"/>
    </row>
    <row r="867" spans="2:43" x14ac:dyDescent="0.2">
      <c r="B867" s="114"/>
      <c r="R867" s="114"/>
      <c r="S867" s="114"/>
      <c r="T867" s="114"/>
      <c r="U867" s="56"/>
      <c r="V867" s="114"/>
      <c r="W867" s="108"/>
      <c r="X867" s="118"/>
      <c r="Y867" s="108"/>
      <c r="Z867" s="118"/>
      <c r="AA867" s="118"/>
      <c r="AB867" s="118"/>
      <c r="AC867" s="114"/>
      <c r="AD867" s="114"/>
      <c r="AE867" s="114"/>
      <c r="AF867" s="73"/>
      <c r="AG867" s="114"/>
      <c r="AH867" s="4"/>
      <c r="AI867" s="114"/>
      <c r="AJ867" s="114"/>
      <c r="AK867" s="114"/>
      <c r="AL867" s="119"/>
      <c r="AM867" s="114"/>
      <c r="AN867" s="119"/>
      <c r="AO867" s="114"/>
      <c r="AP867" s="114"/>
      <c r="AQ867" s="114"/>
    </row>
    <row r="868" spans="2:43" x14ac:dyDescent="0.2">
      <c r="B868" s="114"/>
      <c r="R868" s="114"/>
      <c r="S868" s="114"/>
      <c r="T868" s="114"/>
      <c r="U868" s="56"/>
      <c r="V868" s="114"/>
      <c r="W868" s="108"/>
      <c r="X868" s="118"/>
      <c r="Y868" s="108"/>
      <c r="Z868" s="118"/>
      <c r="AA868" s="118"/>
      <c r="AB868" s="118"/>
      <c r="AC868" s="114"/>
      <c r="AD868" s="114"/>
      <c r="AE868" s="114"/>
      <c r="AF868" s="73"/>
      <c r="AG868" s="114"/>
      <c r="AH868" s="4"/>
      <c r="AI868" s="114"/>
      <c r="AJ868" s="114"/>
      <c r="AK868" s="114"/>
      <c r="AL868" s="119"/>
      <c r="AM868" s="114"/>
      <c r="AN868" s="119"/>
      <c r="AO868" s="114"/>
      <c r="AP868" s="114"/>
      <c r="AQ868" s="114"/>
    </row>
    <row r="869" spans="2:43" x14ac:dyDescent="0.2">
      <c r="B869" s="114"/>
      <c r="R869" s="114"/>
      <c r="S869" s="114"/>
      <c r="T869" s="114"/>
      <c r="U869" s="56"/>
      <c r="V869" s="114"/>
      <c r="W869" s="108"/>
      <c r="X869" s="118"/>
      <c r="Y869" s="108"/>
      <c r="Z869" s="118"/>
      <c r="AA869" s="118"/>
      <c r="AB869" s="118"/>
      <c r="AC869" s="114"/>
      <c r="AD869" s="114"/>
      <c r="AE869" s="114"/>
      <c r="AF869" s="73"/>
      <c r="AG869" s="114"/>
      <c r="AH869" s="4"/>
      <c r="AI869" s="114"/>
      <c r="AJ869" s="114"/>
      <c r="AK869" s="114"/>
      <c r="AL869" s="119"/>
      <c r="AM869" s="114"/>
      <c r="AN869" s="119"/>
      <c r="AO869" s="114"/>
      <c r="AP869" s="114"/>
      <c r="AQ869" s="114"/>
    </row>
    <row r="870" spans="2:43" x14ac:dyDescent="0.2">
      <c r="B870" s="114"/>
      <c r="R870" s="114"/>
      <c r="S870" s="114"/>
      <c r="T870" s="114"/>
      <c r="U870" s="56"/>
      <c r="V870" s="114"/>
      <c r="W870" s="108"/>
      <c r="X870" s="118"/>
      <c r="Y870" s="108"/>
      <c r="Z870" s="118"/>
      <c r="AA870" s="118"/>
      <c r="AB870" s="118"/>
      <c r="AC870" s="114"/>
      <c r="AD870" s="114"/>
      <c r="AE870" s="114"/>
      <c r="AF870" s="73"/>
      <c r="AG870" s="114"/>
      <c r="AH870" s="4"/>
      <c r="AI870" s="114"/>
      <c r="AJ870" s="114"/>
      <c r="AK870" s="114"/>
      <c r="AL870" s="119"/>
      <c r="AM870" s="114"/>
      <c r="AN870" s="119"/>
      <c r="AO870" s="114"/>
      <c r="AP870" s="114"/>
      <c r="AQ870" s="114"/>
    </row>
    <row r="871" spans="2:43" x14ac:dyDescent="0.2">
      <c r="B871" s="114"/>
      <c r="R871" s="114"/>
      <c r="S871" s="114"/>
      <c r="T871" s="114"/>
      <c r="U871" s="56"/>
      <c r="V871" s="114"/>
      <c r="W871" s="108"/>
      <c r="X871" s="118"/>
      <c r="Y871" s="108"/>
      <c r="Z871" s="118"/>
      <c r="AA871" s="118"/>
      <c r="AB871" s="118"/>
      <c r="AC871" s="114"/>
      <c r="AD871" s="114"/>
      <c r="AE871" s="114"/>
      <c r="AF871" s="73"/>
      <c r="AG871" s="114"/>
      <c r="AH871" s="4"/>
      <c r="AI871" s="114"/>
      <c r="AJ871" s="114"/>
      <c r="AK871" s="114"/>
      <c r="AL871" s="119"/>
      <c r="AM871" s="114"/>
      <c r="AN871" s="119"/>
      <c r="AO871" s="114"/>
      <c r="AP871" s="114"/>
      <c r="AQ871" s="114"/>
    </row>
    <row r="872" spans="2:43" x14ac:dyDescent="0.2">
      <c r="B872" s="114"/>
      <c r="R872" s="114"/>
      <c r="S872" s="114"/>
      <c r="T872" s="114"/>
      <c r="U872" s="56"/>
      <c r="V872" s="114"/>
      <c r="W872" s="108"/>
      <c r="X872" s="118"/>
      <c r="Y872" s="108"/>
      <c r="Z872" s="118"/>
      <c r="AA872" s="118"/>
      <c r="AB872" s="118"/>
      <c r="AC872" s="114"/>
      <c r="AD872" s="114"/>
      <c r="AE872" s="114"/>
      <c r="AF872" s="73"/>
      <c r="AG872" s="114"/>
      <c r="AH872" s="4"/>
      <c r="AI872" s="114"/>
      <c r="AJ872" s="114"/>
      <c r="AK872" s="114"/>
      <c r="AL872" s="119"/>
      <c r="AM872" s="114"/>
      <c r="AN872" s="119"/>
      <c r="AO872" s="114"/>
      <c r="AP872" s="114"/>
      <c r="AQ872" s="114"/>
    </row>
    <row r="873" spans="2:43" x14ac:dyDescent="0.2">
      <c r="B873" s="114"/>
      <c r="R873" s="114"/>
      <c r="S873" s="114"/>
      <c r="T873" s="114"/>
      <c r="U873" s="56"/>
      <c r="V873" s="114"/>
      <c r="W873" s="108"/>
      <c r="X873" s="118"/>
      <c r="Y873" s="108"/>
      <c r="Z873" s="118"/>
      <c r="AA873" s="118"/>
      <c r="AB873" s="118"/>
      <c r="AC873" s="114"/>
      <c r="AD873" s="114"/>
      <c r="AE873" s="114"/>
      <c r="AF873" s="73"/>
      <c r="AG873" s="114"/>
      <c r="AH873" s="4"/>
      <c r="AI873" s="114"/>
      <c r="AJ873" s="114"/>
      <c r="AK873" s="114"/>
      <c r="AL873" s="119"/>
      <c r="AM873" s="114"/>
      <c r="AN873" s="119"/>
      <c r="AO873" s="114"/>
      <c r="AP873" s="114"/>
      <c r="AQ873" s="114"/>
    </row>
    <row r="874" spans="2:43" x14ac:dyDescent="0.2">
      <c r="B874" s="114"/>
      <c r="R874" s="114"/>
      <c r="S874" s="114"/>
      <c r="T874" s="114"/>
      <c r="U874" s="56"/>
      <c r="V874" s="114"/>
      <c r="W874" s="108"/>
      <c r="X874" s="118"/>
      <c r="Y874" s="108"/>
      <c r="Z874" s="118"/>
      <c r="AA874" s="118"/>
      <c r="AB874" s="118"/>
      <c r="AC874" s="114"/>
      <c r="AD874" s="114"/>
      <c r="AE874" s="114"/>
      <c r="AF874" s="73"/>
      <c r="AG874" s="114"/>
      <c r="AH874" s="4"/>
      <c r="AI874" s="114"/>
      <c r="AJ874" s="114"/>
      <c r="AK874" s="114"/>
      <c r="AL874" s="119"/>
      <c r="AM874" s="114"/>
      <c r="AN874" s="119"/>
      <c r="AO874" s="114"/>
      <c r="AP874" s="114"/>
      <c r="AQ874" s="114"/>
    </row>
    <row r="875" spans="2:43" x14ac:dyDescent="0.2">
      <c r="B875" s="114"/>
      <c r="R875" s="114"/>
      <c r="S875" s="114"/>
      <c r="T875" s="114"/>
      <c r="U875" s="56"/>
      <c r="V875" s="114"/>
      <c r="W875" s="108"/>
      <c r="X875" s="118"/>
      <c r="Y875" s="108"/>
      <c r="Z875" s="118"/>
      <c r="AA875" s="118"/>
      <c r="AB875" s="118"/>
      <c r="AC875" s="114"/>
      <c r="AD875" s="114"/>
      <c r="AE875" s="114"/>
      <c r="AF875" s="73"/>
      <c r="AG875" s="114"/>
      <c r="AH875" s="4"/>
      <c r="AI875" s="114"/>
      <c r="AJ875" s="114"/>
      <c r="AK875" s="114"/>
      <c r="AL875" s="119"/>
      <c r="AM875" s="114"/>
      <c r="AN875" s="119"/>
      <c r="AO875" s="114"/>
      <c r="AP875" s="114"/>
      <c r="AQ875" s="114"/>
    </row>
    <row r="876" spans="2:43" x14ac:dyDescent="0.2">
      <c r="B876" s="114"/>
      <c r="R876" s="114"/>
      <c r="S876" s="114"/>
      <c r="T876" s="114"/>
      <c r="U876" s="56"/>
      <c r="V876" s="114"/>
      <c r="W876" s="108"/>
      <c r="X876" s="118"/>
      <c r="Y876" s="108"/>
      <c r="Z876" s="118"/>
      <c r="AA876" s="118"/>
      <c r="AB876" s="118"/>
      <c r="AC876" s="114"/>
      <c r="AD876" s="114"/>
      <c r="AE876" s="114"/>
      <c r="AF876" s="73"/>
      <c r="AG876" s="114"/>
      <c r="AH876" s="4"/>
      <c r="AI876" s="114"/>
      <c r="AJ876" s="114"/>
      <c r="AK876" s="114"/>
      <c r="AL876" s="119"/>
      <c r="AM876" s="114"/>
      <c r="AN876" s="119"/>
      <c r="AO876" s="114"/>
      <c r="AP876" s="114"/>
      <c r="AQ876" s="114"/>
    </row>
    <row r="877" spans="2:43" x14ac:dyDescent="0.2">
      <c r="B877" s="114"/>
      <c r="R877" s="114"/>
      <c r="S877" s="114"/>
      <c r="T877" s="114"/>
      <c r="U877" s="56"/>
      <c r="V877" s="114"/>
      <c r="W877" s="108"/>
      <c r="X877" s="118"/>
      <c r="Y877" s="108"/>
      <c r="Z877" s="118"/>
      <c r="AA877" s="118"/>
      <c r="AB877" s="118"/>
      <c r="AC877" s="114"/>
      <c r="AD877" s="114"/>
      <c r="AE877" s="114"/>
      <c r="AF877" s="73"/>
      <c r="AG877" s="114"/>
      <c r="AH877" s="4"/>
      <c r="AI877" s="114"/>
      <c r="AJ877" s="114"/>
      <c r="AK877" s="114"/>
      <c r="AL877" s="119"/>
      <c r="AM877" s="114"/>
      <c r="AN877" s="119"/>
      <c r="AO877" s="114"/>
      <c r="AP877" s="114"/>
      <c r="AQ877" s="114"/>
    </row>
    <row r="878" spans="2:43" x14ac:dyDescent="0.2">
      <c r="B878" s="114"/>
      <c r="R878" s="114"/>
      <c r="S878" s="114"/>
      <c r="T878" s="114"/>
      <c r="U878" s="56"/>
      <c r="V878" s="114"/>
      <c r="W878" s="108"/>
      <c r="X878" s="118"/>
      <c r="Y878" s="108"/>
      <c r="Z878" s="118"/>
      <c r="AA878" s="118"/>
      <c r="AB878" s="118"/>
      <c r="AC878" s="114"/>
      <c r="AD878" s="114"/>
      <c r="AE878" s="114"/>
      <c r="AF878" s="73"/>
      <c r="AG878" s="114"/>
      <c r="AH878" s="4"/>
      <c r="AI878" s="114"/>
      <c r="AJ878" s="114"/>
      <c r="AK878" s="114"/>
      <c r="AL878" s="119"/>
      <c r="AM878" s="114"/>
      <c r="AN878" s="119"/>
      <c r="AO878" s="114"/>
      <c r="AP878" s="114"/>
      <c r="AQ878" s="114"/>
    </row>
    <row r="879" spans="2:43" x14ac:dyDescent="0.2">
      <c r="B879" s="114"/>
      <c r="R879" s="114"/>
      <c r="S879" s="114"/>
      <c r="T879" s="114"/>
      <c r="U879" s="56"/>
      <c r="V879" s="114"/>
      <c r="W879" s="108"/>
      <c r="X879" s="118"/>
      <c r="Y879" s="108"/>
      <c r="Z879" s="118"/>
      <c r="AA879" s="118"/>
      <c r="AB879" s="118"/>
      <c r="AC879" s="114"/>
      <c r="AD879" s="114"/>
      <c r="AE879" s="114"/>
      <c r="AF879" s="73"/>
      <c r="AG879" s="114"/>
      <c r="AH879" s="4"/>
      <c r="AI879" s="114"/>
      <c r="AJ879" s="114"/>
      <c r="AK879" s="114"/>
      <c r="AL879" s="119"/>
      <c r="AM879" s="114"/>
      <c r="AN879" s="119"/>
      <c r="AO879" s="114"/>
      <c r="AP879" s="114"/>
      <c r="AQ879" s="114"/>
    </row>
    <row r="880" spans="2:43" x14ac:dyDescent="0.2">
      <c r="B880" s="114"/>
      <c r="R880" s="114"/>
      <c r="S880" s="114"/>
      <c r="T880" s="114"/>
      <c r="U880" s="56"/>
      <c r="V880" s="114"/>
      <c r="W880" s="108"/>
      <c r="X880" s="118"/>
      <c r="Y880" s="108"/>
      <c r="Z880" s="118"/>
      <c r="AA880" s="118"/>
      <c r="AB880" s="118"/>
      <c r="AC880" s="114"/>
      <c r="AD880" s="114"/>
      <c r="AE880" s="114"/>
      <c r="AF880" s="73"/>
      <c r="AG880" s="114"/>
      <c r="AH880" s="4"/>
      <c r="AI880" s="114"/>
      <c r="AJ880" s="114"/>
      <c r="AK880" s="114"/>
      <c r="AL880" s="119"/>
      <c r="AM880" s="114"/>
      <c r="AN880" s="119"/>
      <c r="AO880" s="114"/>
      <c r="AP880" s="114"/>
      <c r="AQ880" s="114"/>
    </row>
    <row r="881" spans="2:43" x14ac:dyDescent="0.2">
      <c r="B881" s="114"/>
      <c r="R881" s="114"/>
      <c r="S881" s="114"/>
      <c r="T881" s="114"/>
      <c r="U881" s="56"/>
      <c r="V881" s="114"/>
      <c r="W881" s="108"/>
      <c r="X881" s="118"/>
      <c r="Y881" s="108"/>
      <c r="Z881" s="118"/>
      <c r="AA881" s="118"/>
      <c r="AB881" s="118"/>
      <c r="AC881" s="114"/>
      <c r="AD881" s="114"/>
      <c r="AE881" s="114"/>
      <c r="AF881" s="73"/>
      <c r="AG881" s="114"/>
      <c r="AH881" s="4"/>
      <c r="AI881" s="114"/>
      <c r="AJ881" s="114"/>
      <c r="AK881" s="114"/>
      <c r="AL881" s="119"/>
      <c r="AM881" s="114"/>
      <c r="AN881" s="119"/>
      <c r="AO881" s="114"/>
      <c r="AP881" s="114"/>
      <c r="AQ881" s="114"/>
    </row>
    <row r="882" spans="2:43" x14ac:dyDescent="0.2">
      <c r="B882" s="114"/>
      <c r="R882" s="114"/>
      <c r="S882" s="114"/>
      <c r="T882" s="114"/>
      <c r="U882" s="56"/>
      <c r="V882" s="114"/>
      <c r="W882" s="108"/>
      <c r="X882" s="118"/>
      <c r="Y882" s="108"/>
      <c r="Z882" s="118"/>
      <c r="AA882" s="118"/>
      <c r="AB882" s="118"/>
      <c r="AC882" s="114"/>
      <c r="AD882" s="114"/>
      <c r="AE882" s="114"/>
      <c r="AF882" s="73"/>
      <c r="AG882" s="114"/>
      <c r="AH882" s="4"/>
      <c r="AI882" s="114"/>
      <c r="AJ882" s="114"/>
      <c r="AK882" s="114"/>
      <c r="AL882" s="119"/>
      <c r="AM882" s="114"/>
      <c r="AN882" s="119"/>
      <c r="AO882" s="114"/>
      <c r="AP882" s="114"/>
      <c r="AQ882" s="114"/>
    </row>
    <row r="883" spans="2:43" x14ac:dyDescent="0.2">
      <c r="B883" s="114"/>
      <c r="R883" s="114"/>
      <c r="S883" s="114"/>
      <c r="T883" s="114"/>
      <c r="U883" s="56"/>
      <c r="V883" s="114"/>
      <c r="W883" s="108"/>
      <c r="X883" s="118"/>
      <c r="Y883" s="108"/>
      <c r="Z883" s="118"/>
      <c r="AA883" s="118"/>
      <c r="AB883" s="118"/>
      <c r="AC883" s="114"/>
      <c r="AD883" s="114"/>
      <c r="AE883" s="114"/>
      <c r="AF883" s="73"/>
      <c r="AG883" s="114"/>
      <c r="AH883" s="4"/>
      <c r="AI883" s="114"/>
      <c r="AJ883" s="114"/>
      <c r="AK883" s="114"/>
      <c r="AL883" s="119"/>
      <c r="AM883" s="114"/>
      <c r="AN883" s="119"/>
      <c r="AO883" s="114"/>
      <c r="AP883" s="114"/>
      <c r="AQ883" s="114"/>
    </row>
    <row r="884" spans="2:43" x14ac:dyDescent="0.2">
      <c r="B884" s="114"/>
      <c r="R884" s="114"/>
      <c r="S884" s="114"/>
      <c r="T884" s="114"/>
      <c r="U884" s="56"/>
      <c r="V884" s="114"/>
      <c r="W884" s="108"/>
      <c r="X884" s="118"/>
      <c r="Y884" s="108"/>
      <c r="Z884" s="118"/>
      <c r="AA884" s="118"/>
      <c r="AB884" s="118"/>
      <c r="AC884" s="114"/>
      <c r="AD884" s="114"/>
      <c r="AE884" s="114"/>
      <c r="AF884" s="73"/>
      <c r="AG884" s="114"/>
      <c r="AH884" s="4"/>
      <c r="AI884" s="114"/>
      <c r="AJ884" s="114"/>
      <c r="AK884" s="114"/>
      <c r="AL884" s="119"/>
      <c r="AM884" s="114"/>
      <c r="AN884" s="119"/>
      <c r="AO884" s="114"/>
      <c r="AP884" s="114"/>
      <c r="AQ884" s="114"/>
    </row>
    <row r="885" spans="2:43" x14ac:dyDescent="0.2">
      <c r="B885" s="114"/>
      <c r="R885" s="114"/>
      <c r="S885" s="114"/>
      <c r="T885" s="114"/>
      <c r="U885" s="56"/>
      <c r="V885" s="114"/>
      <c r="W885" s="108"/>
      <c r="X885" s="118"/>
      <c r="Y885" s="108"/>
      <c r="Z885" s="118"/>
      <c r="AA885" s="118"/>
      <c r="AB885" s="118"/>
      <c r="AC885" s="114"/>
      <c r="AD885" s="114"/>
      <c r="AE885" s="114"/>
      <c r="AF885" s="73"/>
      <c r="AG885" s="114"/>
      <c r="AH885" s="4"/>
      <c r="AI885" s="114"/>
      <c r="AJ885" s="114"/>
      <c r="AK885" s="114"/>
      <c r="AL885" s="119"/>
      <c r="AM885" s="114"/>
      <c r="AN885" s="119"/>
      <c r="AO885" s="114"/>
      <c r="AP885" s="114"/>
      <c r="AQ885" s="114"/>
    </row>
    <row r="886" spans="2:43" x14ac:dyDescent="0.2">
      <c r="B886" s="114"/>
      <c r="R886" s="114"/>
      <c r="S886" s="114"/>
      <c r="T886" s="114"/>
      <c r="U886" s="56"/>
      <c r="V886" s="114"/>
      <c r="W886" s="108"/>
      <c r="X886" s="118"/>
      <c r="Y886" s="108"/>
      <c r="Z886" s="118"/>
      <c r="AA886" s="118"/>
      <c r="AB886" s="118"/>
      <c r="AC886" s="114"/>
      <c r="AD886" s="114"/>
      <c r="AE886" s="114"/>
      <c r="AF886" s="73"/>
      <c r="AG886" s="114"/>
      <c r="AH886" s="4"/>
      <c r="AI886" s="114"/>
      <c r="AJ886" s="114"/>
      <c r="AK886" s="114"/>
      <c r="AL886" s="119"/>
      <c r="AM886" s="114"/>
      <c r="AN886" s="119"/>
      <c r="AO886" s="114"/>
      <c r="AP886" s="114"/>
      <c r="AQ886" s="114"/>
    </row>
    <row r="887" spans="2:43" x14ac:dyDescent="0.2">
      <c r="B887" s="114"/>
      <c r="R887" s="114"/>
      <c r="S887" s="114"/>
      <c r="T887" s="114"/>
      <c r="U887" s="56"/>
      <c r="V887" s="114"/>
      <c r="W887" s="108"/>
      <c r="X887" s="118"/>
      <c r="Y887" s="108"/>
      <c r="Z887" s="118"/>
      <c r="AA887" s="118"/>
      <c r="AB887" s="118"/>
      <c r="AC887" s="114"/>
      <c r="AD887" s="114"/>
      <c r="AE887" s="114"/>
      <c r="AF887" s="73"/>
      <c r="AG887" s="114"/>
      <c r="AH887" s="4"/>
      <c r="AI887" s="114"/>
      <c r="AJ887" s="114"/>
      <c r="AK887" s="114"/>
      <c r="AL887" s="119"/>
      <c r="AM887" s="114"/>
      <c r="AN887" s="119"/>
      <c r="AO887" s="114"/>
      <c r="AP887" s="114"/>
      <c r="AQ887" s="114"/>
    </row>
    <row r="888" spans="2:43" x14ac:dyDescent="0.2">
      <c r="B888" s="114"/>
      <c r="R888" s="114"/>
      <c r="S888" s="114"/>
      <c r="T888" s="114"/>
      <c r="U888" s="56"/>
      <c r="V888" s="114"/>
      <c r="W888" s="108"/>
      <c r="X888" s="118"/>
      <c r="Y888" s="108"/>
      <c r="Z888" s="118"/>
      <c r="AA888" s="118"/>
      <c r="AB888" s="118"/>
      <c r="AC888" s="114"/>
      <c r="AD888" s="114"/>
      <c r="AE888" s="114"/>
      <c r="AF888" s="73"/>
      <c r="AG888" s="114"/>
      <c r="AH888" s="4"/>
      <c r="AI888" s="114"/>
      <c r="AJ888" s="114"/>
      <c r="AK888" s="114"/>
      <c r="AL888" s="119"/>
      <c r="AM888" s="114"/>
      <c r="AN888" s="119"/>
      <c r="AO888" s="114"/>
      <c r="AP888" s="114"/>
      <c r="AQ888" s="114"/>
    </row>
    <row r="889" spans="2:43" x14ac:dyDescent="0.2">
      <c r="B889" s="114"/>
      <c r="R889" s="114"/>
      <c r="S889" s="114"/>
      <c r="T889" s="114"/>
      <c r="U889" s="56"/>
      <c r="V889" s="114"/>
      <c r="W889" s="108"/>
      <c r="X889" s="118"/>
      <c r="Y889" s="108"/>
      <c r="Z889" s="118"/>
      <c r="AA889" s="118"/>
      <c r="AB889" s="118"/>
      <c r="AC889" s="114"/>
      <c r="AD889" s="114"/>
      <c r="AE889" s="114"/>
      <c r="AF889" s="73"/>
      <c r="AG889" s="114"/>
      <c r="AH889" s="4"/>
      <c r="AI889" s="114"/>
      <c r="AJ889" s="114"/>
      <c r="AK889" s="114"/>
      <c r="AL889" s="119"/>
      <c r="AM889" s="114"/>
      <c r="AN889" s="119"/>
      <c r="AO889" s="114"/>
      <c r="AP889" s="114"/>
      <c r="AQ889" s="114"/>
    </row>
    <row r="890" spans="2:43" x14ac:dyDescent="0.2">
      <c r="B890" s="114"/>
      <c r="R890" s="114"/>
      <c r="S890" s="114"/>
      <c r="T890" s="114"/>
      <c r="U890" s="56"/>
      <c r="V890" s="114"/>
      <c r="W890" s="108"/>
      <c r="X890" s="118"/>
      <c r="Y890" s="108"/>
      <c r="Z890" s="118"/>
      <c r="AA890" s="118"/>
      <c r="AB890" s="118"/>
      <c r="AC890" s="114"/>
      <c r="AD890" s="114"/>
      <c r="AE890" s="114"/>
      <c r="AF890" s="73"/>
      <c r="AG890" s="114"/>
      <c r="AH890" s="4"/>
      <c r="AI890" s="114"/>
      <c r="AJ890" s="114"/>
      <c r="AK890" s="114"/>
      <c r="AL890" s="119"/>
      <c r="AM890" s="114"/>
      <c r="AN890" s="119"/>
      <c r="AO890" s="114"/>
      <c r="AP890" s="114"/>
      <c r="AQ890" s="114"/>
    </row>
    <row r="891" spans="2:43" x14ac:dyDescent="0.2">
      <c r="B891" s="114"/>
      <c r="R891" s="114"/>
      <c r="S891" s="114"/>
      <c r="T891" s="114"/>
      <c r="U891" s="56"/>
      <c r="V891" s="114"/>
      <c r="W891" s="108"/>
      <c r="X891" s="118"/>
      <c r="Y891" s="108"/>
      <c r="Z891" s="118"/>
      <c r="AA891" s="118"/>
      <c r="AB891" s="118"/>
      <c r="AC891" s="114"/>
      <c r="AD891" s="114"/>
      <c r="AE891" s="114"/>
      <c r="AF891" s="73"/>
      <c r="AG891" s="114"/>
      <c r="AH891" s="4"/>
      <c r="AI891" s="114"/>
      <c r="AJ891" s="114"/>
      <c r="AK891" s="114"/>
      <c r="AL891" s="119"/>
      <c r="AM891" s="114"/>
      <c r="AN891" s="119"/>
      <c r="AO891" s="114"/>
      <c r="AP891" s="114"/>
      <c r="AQ891" s="114"/>
    </row>
    <row r="892" spans="2:43" x14ac:dyDescent="0.2">
      <c r="B892" s="114"/>
      <c r="R892" s="114"/>
      <c r="S892" s="114"/>
      <c r="T892" s="114"/>
      <c r="U892" s="56"/>
      <c r="V892" s="114"/>
      <c r="W892" s="108"/>
      <c r="X892" s="118"/>
      <c r="Y892" s="108"/>
      <c r="Z892" s="118"/>
      <c r="AA892" s="118"/>
      <c r="AB892" s="118"/>
      <c r="AC892" s="114"/>
      <c r="AD892" s="114"/>
      <c r="AE892" s="114"/>
      <c r="AF892" s="73"/>
      <c r="AG892" s="114"/>
      <c r="AH892" s="4"/>
      <c r="AI892" s="114"/>
      <c r="AJ892" s="114"/>
      <c r="AK892" s="114"/>
      <c r="AL892" s="119"/>
      <c r="AM892" s="114"/>
      <c r="AN892" s="119"/>
      <c r="AO892" s="114"/>
      <c r="AP892" s="114"/>
      <c r="AQ892" s="114"/>
    </row>
    <row r="893" spans="2:43" x14ac:dyDescent="0.2">
      <c r="B893" s="114"/>
      <c r="R893" s="114"/>
      <c r="S893" s="114"/>
      <c r="T893" s="114"/>
      <c r="U893" s="56"/>
      <c r="V893" s="114"/>
      <c r="W893" s="108"/>
      <c r="X893" s="118"/>
      <c r="Y893" s="108"/>
      <c r="Z893" s="118"/>
      <c r="AA893" s="118"/>
      <c r="AB893" s="118"/>
      <c r="AC893" s="114"/>
      <c r="AD893" s="114"/>
      <c r="AE893" s="114"/>
      <c r="AF893" s="73"/>
      <c r="AG893" s="114"/>
      <c r="AH893" s="4"/>
      <c r="AI893" s="114"/>
      <c r="AJ893" s="114"/>
      <c r="AK893" s="114"/>
      <c r="AL893" s="119"/>
      <c r="AM893" s="114"/>
      <c r="AN893" s="119"/>
      <c r="AO893" s="114"/>
      <c r="AP893" s="114"/>
      <c r="AQ893" s="114"/>
    </row>
    <row r="894" spans="2:43" x14ac:dyDescent="0.2">
      <c r="B894" s="114"/>
      <c r="R894" s="114"/>
      <c r="S894" s="114"/>
      <c r="T894" s="114"/>
      <c r="U894" s="56"/>
      <c r="V894" s="114"/>
      <c r="W894" s="108"/>
      <c r="X894" s="118"/>
      <c r="Y894" s="108"/>
      <c r="Z894" s="118"/>
      <c r="AA894" s="118"/>
      <c r="AB894" s="118"/>
      <c r="AC894" s="114"/>
      <c r="AD894" s="114"/>
      <c r="AE894" s="114"/>
      <c r="AF894" s="73"/>
      <c r="AG894" s="114"/>
      <c r="AH894" s="4"/>
      <c r="AI894" s="114"/>
      <c r="AJ894" s="114"/>
      <c r="AK894" s="114"/>
      <c r="AL894" s="119"/>
      <c r="AM894" s="114"/>
      <c r="AN894" s="119"/>
      <c r="AO894" s="114"/>
      <c r="AP894" s="114"/>
      <c r="AQ894" s="114"/>
    </row>
    <row r="895" spans="2:43" x14ac:dyDescent="0.2">
      <c r="B895" s="114"/>
      <c r="R895" s="114"/>
      <c r="S895" s="114"/>
      <c r="T895" s="114"/>
      <c r="U895" s="56"/>
      <c r="V895" s="114"/>
      <c r="W895" s="108"/>
      <c r="X895" s="118"/>
      <c r="Y895" s="108"/>
      <c r="Z895" s="118"/>
      <c r="AA895" s="118"/>
      <c r="AB895" s="118"/>
      <c r="AC895" s="114"/>
      <c r="AD895" s="114"/>
      <c r="AE895" s="114"/>
      <c r="AF895" s="73"/>
      <c r="AG895" s="114"/>
      <c r="AH895" s="4"/>
      <c r="AI895" s="114"/>
      <c r="AJ895" s="114"/>
      <c r="AK895" s="114"/>
      <c r="AL895" s="119"/>
      <c r="AM895" s="114"/>
      <c r="AN895" s="119"/>
      <c r="AO895" s="114"/>
      <c r="AP895" s="114"/>
      <c r="AQ895" s="114"/>
    </row>
    <row r="896" spans="2:43" x14ac:dyDescent="0.2">
      <c r="B896" s="114"/>
      <c r="R896" s="114"/>
      <c r="S896" s="114"/>
      <c r="T896" s="114"/>
      <c r="U896" s="56"/>
      <c r="V896" s="114"/>
      <c r="W896" s="108"/>
      <c r="X896" s="118"/>
      <c r="Y896" s="108"/>
      <c r="Z896" s="118"/>
      <c r="AA896" s="118"/>
      <c r="AB896" s="118"/>
      <c r="AC896" s="114"/>
      <c r="AD896" s="114"/>
      <c r="AE896" s="114"/>
      <c r="AF896" s="73"/>
      <c r="AG896" s="114"/>
      <c r="AH896" s="4"/>
      <c r="AI896" s="114"/>
      <c r="AJ896" s="114"/>
      <c r="AK896" s="114"/>
      <c r="AL896" s="119"/>
      <c r="AM896" s="114"/>
      <c r="AN896" s="119"/>
      <c r="AO896" s="114"/>
      <c r="AP896" s="114"/>
      <c r="AQ896" s="114"/>
    </row>
    <row r="897" spans="2:43" x14ac:dyDescent="0.2">
      <c r="B897" s="114"/>
      <c r="R897" s="114"/>
      <c r="S897" s="114"/>
      <c r="T897" s="114"/>
      <c r="U897" s="56"/>
      <c r="V897" s="114"/>
      <c r="W897" s="108"/>
      <c r="X897" s="118"/>
      <c r="Y897" s="108"/>
      <c r="Z897" s="118"/>
      <c r="AA897" s="118"/>
      <c r="AB897" s="118"/>
      <c r="AC897" s="114"/>
      <c r="AD897" s="114"/>
      <c r="AE897" s="114"/>
      <c r="AF897" s="73"/>
      <c r="AG897" s="114"/>
      <c r="AH897" s="4"/>
      <c r="AI897" s="114"/>
      <c r="AJ897" s="114"/>
      <c r="AK897" s="114"/>
      <c r="AL897" s="119"/>
      <c r="AM897" s="114"/>
      <c r="AN897" s="119"/>
      <c r="AO897" s="114"/>
      <c r="AP897" s="114"/>
      <c r="AQ897" s="114"/>
    </row>
    <row r="898" spans="2:43" x14ac:dyDescent="0.2">
      <c r="B898" s="114"/>
      <c r="R898" s="114"/>
      <c r="S898" s="114"/>
      <c r="T898" s="114"/>
      <c r="U898" s="56"/>
      <c r="V898" s="114"/>
      <c r="W898" s="108"/>
      <c r="X898" s="118"/>
      <c r="Y898" s="108"/>
      <c r="Z898" s="118"/>
      <c r="AA898" s="118"/>
      <c r="AB898" s="118"/>
      <c r="AC898" s="114"/>
      <c r="AD898" s="114"/>
      <c r="AE898" s="114"/>
      <c r="AF898" s="73"/>
      <c r="AG898" s="114"/>
      <c r="AH898" s="4"/>
      <c r="AI898" s="114"/>
      <c r="AJ898" s="114"/>
      <c r="AK898" s="114"/>
      <c r="AL898" s="119"/>
      <c r="AM898" s="114"/>
      <c r="AN898" s="119"/>
      <c r="AO898" s="114"/>
      <c r="AP898" s="114"/>
      <c r="AQ898" s="114"/>
    </row>
    <row r="899" spans="2:43" x14ac:dyDescent="0.2">
      <c r="B899" s="114"/>
      <c r="R899" s="114"/>
      <c r="S899" s="114"/>
      <c r="T899" s="114"/>
      <c r="U899" s="56"/>
      <c r="V899" s="114"/>
      <c r="W899" s="108"/>
      <c r="X899" s="118"/>
      <c r="Y899" s="108"/>
      <c r="Z899" s="118"/>
      <c r="AA899" s="118"/>
      <c r="AB899" s="118"/>
      <c r="AC899" s="114"/>
      <c r="AD899" s="114"/>
      <c r="AE899" s="114"/>
      <c r="AF899" s="73"/>
      <c r="AG899" s="114"/>
      <c r="AH899" s="4"/>
      <c r="AI899" s="114"/>
      <c r="AJ899" s="114"/>
      <c r="AK899" s="114"/>
      <c r="AL899" s="119"/>
      <c r="AM899" s="114"/>
      <c r="AN899" s="119"/>
      <c r="AO899" s="114"/>
      <c r="AP899" s="114"/>
      <c r="AQ899" s="114"/>
    </row>
    <row r="900" spans="2:43" x14ac:dyDescent="0.2">
      <c r="B900" s="114"/>
      <c r="R900" s="114"/>
      <c r="S900" s="114"/>
      <c r="T900" s="114"/>
      <c r="U900" s="56"/>
      <c r="V900" s="114"/>
      <c r="W900" s="108"/>
      <c r="X900" s="118"/>
      <c r="Y900" s="108"/>
      <c r="Z900" s="118"/>
      <c r="AA900" s="118"/>
      <c r="AB900" s="118"/>
      <c r="AC900" s="114"/>
      <c r="AD900" s="114"/>
      <c r="AE900" s="114"/>
      <c r="AF900" s="73"/>
      <c r="AG900" s="114"/>
      <c r="AH900" s="4"/>
      <c r="AI900" s="114"/>
      <c r="AJ900" s="114"/>
      <c r="AK900" s="114"/>
      <c r="AL900" s="119"/>
      <c r="AM900" s="114"/>
      <c r="AN900" s="119"/>
      <c r="AO900" s="114"/>
      <c r="AP900" s="114"/>
      <c r="AQ900" s="114"/>
    </row>
    <row r="901" spans="2:43" x14ac:dyDescent="0.2">
      <c r="B901" s="114"/>
      <c r="R901" s="114"/>
      <c r="S901" s="114"/>
      <c r="T901" s="114"/>
      <c r="U901" s="56"/>
      <c r="V901" s="114"/>
      <c r="W901" s="108"/>
      <c r="X901" s="118"/>
      <c r="Y901" s="108"/>
      <c r="Z901" s="118"/>
      <c r="AA901" s="118"/>
      <c r="AB901" s="118"/>
      <c r="AC901" s="114"/>
      <c r="AD901" s="114"/>
      <c r="AE901" s="114"/>
      <c r="AF901" s="73"/>
      <c r="AG901" s="114"/>
      <c r="AH901" s="4"/>
      <c r="AI901" s="114"/>
      <c r="AJ901" s="114"/>
      <c r="AK901" s="114"/>
      <c r="AL901" s="119"/>
      <c r="AM901" s="114"/>
      <c r="AN901" s="119"/>
      <c r="AO901" s="114"/>
      <c r="AP901" s="114"/>
      <c r="AQ901" s="114"/>
    </row>
    <row r="902" spans="2:43" x14ac:dyDescent="0.2">
      <c r="B902" s="114"/>
      <c r="R902" s="114"/>
      <c r="S902" s="114"/>
      <c r="T902" s="114"/>
      <c r="U902" s="56"/>
      <c r="V902" s="114"/>
      <c r="W902" s="108"/>
      <c r="X902" s="118"/>
      <c r="Y902" s="108"/>
      <c r="Z902" s="118"/>
      <c r="AA902" s="118"/>
      <c r="AB902" s="118"/>
      <c r="AC902" s="114"/>
      <c r="AD902" s="114"/>
      <c r="AE902" s="114"/>
      <c r="AF902" s="114"/>
      <c r="AG902" s="114"/>
      <c r="AH902" s="4"/>
      <c r="AI902" s="114"/>
      <c r="AJ902" s="114"/>
      <c r="AK902" s="114"/>
      <c r="AL902" s="119"/>
      <c r="AM902" s="114"/>
      <c r="AN902" s="119"/>
      <c r="AO902" s="114"/>
      <c r="AP902" s="114"/>
      <c r="AQ902" s="114"/>
    </row>
    <row r="903" spans="2:43" x14ac:dyDescent="0.2">
      <c r="B903" s="114"/>
      <c r="R903" s="114"/>
      <c r="S903" s="114"/>
      <c r="T903" s="114"/>
      <c r="U903" s="56"/>
      <c r="V903" s="114"/>
      <c r="W903" s="108"/>
      <c r="X903" s="118"/>
      <c r="Y903" s="108"/>
      <c r="Z903" s="118"/>
      <c r="AA903" s="118"/>
      <c r="AB903" s="118"/>
      <c r="AC903" s="114"/>
      <c r="AD903" s="114"/>
      <c r="AE903" s="114"/>
      <c r="AF903" s="114"/>
      <c r="AG903" s="114"/>
      <c r="AH903" s="4"/>
      <c r="AI903" s="114"/>
      <c r="AJ903" s="114"/>
      <c r="AK903" s="114"/>
      <c r="AL903" s="119"/>
      <c r="AM903" s="114"/>
      <c r="AN903" s="119"/>
      <c r="AO903" s="114"/>
      <c r="AP903" s="114"/>
      <c r="AQ903" s="114"/>
    </row>
    <row r="904" spans="2:43" x14ac:dyDescent="0.2">
      <c r="B904" s="114"/>
      <c r="R904" s="114"/>
      <c r="S904" s="114"/>
      <c r="T904" s="114"/>
      <c r="U904" s="56"/>
      <c r="V904" s="114"/>
      <c r="W904" s="108"/>
      <c r="X904" s="118"/>
      <c r="Y904" s="108"/>
      <c r="Z904" s="118"/>
      <c r="AA904" s="118"/>
      <c r="AB904" s="118"/>
      <c r="AC904" s="114"/>
      <c r="AD904" s="114"/>
      <c r="AE904" s="114"/>
      <c r="AF904" s="114"/>
      <c r="AG904" s="114"/>
      <c r="AH904" s="4"/>
      <c r="AI904" s="114"/>
      <c r="AJ904" s="114"/>
      <c r="AK904" s="114"/>
      <c r="AL904" s="119"/>
      <c r="AM904" s="114"/>
      <c r="AN904" s="119"/>
      <c r="AO904" s="114"/>
      <c r="AP904" s="114"/>
      <c r="AQ904" s="114"/>
    </row>
    <row r="905" spans="2:43" x14ac:dyDescent="0.2">
      <c r="B905" s="114"/>
      <c r="R905" s="114"/>
      <c r="S905" s="114"/>
      <c r="T905" s="114"/>
      <c r="U905" s="56"/>
      <c r="V905" s="114"/>
      <c r="W905" s="108"/>
      <c r="X905" s="118"/>
      <c r="Y905" s="108"/>
      <c r="Z905" s="118"/>
      <c r="AA905" s="118"/>
      <c r="AB905" s="118"/>
      <c r="AC905" s="114"/>
      <c r="AD905" s="114"/>
      <c r="AE905" s="114"/>
      <c r="AF905" s="114"/>
      <c r="AG905" s="114"/>
      <c r="AH905" s="4"/>
      <c r="AI905" s="114"/>
      <c r="AJ905" s="114"/>
      <c r="AK905" s="114"/>
      <c r="AL905" s="119"/>
      <c r="AM905" s="114"/>
      <c r="AN905" s="119"/>
      <c r="AO905" s="114"/>
      <c r="AP905" s="114"/>
      <c r="AQ905" s="114"/>
    </row>
    <row r="906" spans="2:43" x14ac:dyDescent="0.2">
      <c r="B906" s="114"/>
      <c r="R906" s="114"/>
      <c r="S906" s="114"/>
      <c r="T906" s="114"/>
      <c r="U906" s="56"/>
      <c r="V906" s="114"/>
      <c r="W906" s="108"/>
      <c r="X906" s="118"/>
      <c r="Y906" s="108"/>
      <c r="Z906" s="118"/>
      <c r="AA906" s="118"/>
      <c r="AB906" s="118"/>
      <c r="AC906" s="114"/>
      <c r="AD906" s="114"/>
      <c r="AE906" s="114"/>
      <c r="AF906" s="114"/>
      <c r="AG906" s="114"/>
      <c r="AH906" s="4"/>
      <c r="AI906" s="114"/>
      <c r="AJ906" s="114"/>
      <c r="AK906" s="114"/>
      <c r="AL906" s="119"/>
      <c r="AM906" s="114"/>
      <c r="AN906" s="119"/>
      <c r="AO906" s="114"/>
      <c r="AP906" s="114"/>
      <c r="AQ906" s="114"/>
    </row>
    <row r="907" spans="2:43" x14ac:dyDescent="0.2">
      <c r="B907" s="114"/>
      <c r="R907" s="114"/>
      <c r="S907" s="114"/>
      <c r="T907" s="114"/>
      <c r="U907" s="56"/>
      <c r="V907" s="114"/>
      <c r="W907" s="108"/>
      <c r="X907" s="118"/>
      <c r="Y907" s="108"/>
      <c r="Z907" s="118"/>
      <c r="AA907" s="118"/>
      <c r="AB907" s="118"/>
      <c r="AC907" s="114"/>
      <c r="AD907" s="114"/>
      <c r="AE907" s="114"/>
      <c r="AF907" s="114"/>
      <c r="AG907" s="114"/>
      <c r="AH907" s="4"/>
      <c r="AI907" s="114"/>
      <c r="AJ907" s="114"/>
      <c r="AK907" s="114"/>
      <c r="AL907" s="119"/>
      <c r="AM907" s="114"/>
      <c r="AN907" s="119"/>
      <c r="AO907" s="114"/>
      <c r="AP907" s="114"/>
      <c r="AQ907" s="114"/>
    </row>
    <row r="908" spans="2:43" x14ac:dyDescent="0.2">
      <c r="B908" s="114"/>
      <c r="R908" s="114"/>
      <c r="S908" s="114"/>
      <c r="T908" s="114"/>
      <c r="U908" s="56"/>
      <c r="V908" s="114"/>
      <c r="W908" s="108"/>
      <c r="X908" s="118"/>
      <c r="Y908" s="108"/>
      <c r="Z908" s="118"/>
      <c r="AA908" s="118"/>
      <c r="AB908" s="118"/>
      <c r="AC908" s="114"/>
      <c r="AD908" s="114"/>
      <c r="AE908" s="114"/>
      <c r="AF908" s="114"/>
      <c r="AG908" s="114"/>
      <c r="AH908" s="4"/>
      <c r="AI908" s="114"/>
      <c r="AJ908" s="114"/>
      <c r="AK908" s="114"/>
      <c r="AL908" s="119"/>
      <c r="AM908" s="114"/>
      <c r="AN908" s="119"/>
      <c r="AO908" s="114"/>
      <c r="AP908" s="114"/>
      <c r="AQ908" s="114"/>
    </row>
    <row r="909" spans="2:43" x14ac:dyDescent="0.2">
      <c r="B909" s="114"/>
      <c r="R909" s="114"/>
      <c r="S909" s="114"/>
      <c r="T909" s="114"/>
      <c r="U909" s="56"/>
      <c r="V909" s="114"/>
      <c r="W909" s="108"/>
      <c r="X909" s="118"/>
      <c r="Y909" s="108"/>
      <c r="Z909" s="118"/>
      <c r="AA909" s="118"/>
      <c r="AB909" s="118"/>
      <c r="AC909" s="114"/>
      <c r="AD909" s="114"/>
      <c r="AE909" s="114"/>
      <c r="AF909" s="114"/>
      <c r="AG909" s="114"/>
      <c r="AH909" s="4"/>
      <c r="AI909" s="114"/>
      <c r="AJ909" s="114"/>
      <c r="AK909" s="114"/>
      <c r="AL909" s="119"/>
      <c r="AM909" s="114"/>
      <c r="AN909" s="119"/>
      <c r="AO909" s="114"/>
      <c r="AP909" s="114"/>
      <c r="AQ909" s="114"/>
    </row>
    <row r="910" spans="2:43" x14ac:dyDescent="0.2">
      <c r="B910" s="114"/>
      <c r="R910" s="114"/>
      <c r="S910" s="114"/>
      <c r="T910" s="114"/>
      <c r="U910" s="56"/>
      <c r="V910" s="114"/>
      <c r="W910" s="108"/>
      <c r="X910" s="118"/>
      <c r="Y910" s="108"/>
      <c r="Z910" s="118"/>
      <c r="AA910" s="118"/>
      <c r="AB910" s="118"/>
      <c r="AC910" s="114"/>
      <c r="AD910" s="114"/>
      <c r="AE910" s="114"/>
      <c r="AF910" s="114"/>
      <c r="AG910" s="114"/>
      <c r="AH910" s="4"/>
      <c r="AI910" s="114"/>
      <c r="AJ910" s="114"/>
      <c r="AK910" s="114"/>
      <c r="AL910" s="119"/>
      <c r="AM910" s="114"/>
      <c r="AN910" s="119"/>
      <c r="AO910" s="114"/>
      <c r="AP910" s="114"/>
      <c r="AQ910" s="114"/>
    </row>
    <row r="911" spans="2:43" x14ac:dyDescent="0.2">
      <c r="B911" s="114"/>
      <c r="R911" s="114"/>
      <c r="S911" s="114"/>
      <c r="T911" s="114"/>
      <c r="U911" s="56"/>
      <c r="V911" s="114"/>
      <c r="W911" s="108"/>
      <c r="X911" s="118"/>
      <c r="Y911" s="108"/>
      <c r="Z911" s="118"/>
      <c r="AA911" s="118"/>
      <c r="AB911" s="118"/>
      <c r="AC911" s="114"/>
      <c r="AD911" s="114"/>
      <c r="AE911" s="114"/>
      <c r="AF911" s="114"/>
      <c r="AG911" s="114"/>
      <c r="AH911" s="4"/>
      <c r="AI911" s="114"/>
      <c r="AJ911" s="114"/>
      <c r="AK911" s="114"/>
      <c r="AL911" s="119"/>
      <c r="AM911" s="114"/>
      <c r="AN911" s="119"/>
      <c r="AO911" s="114"/>
      <c r="AP911" s="114"/>
      <c r="AQ911" s="114"/>
    </row>
    <row r="912" spans="2:43" x14ac:dyDescent="0.2">
      <c r="B912" s="114"/>
      <c r="R912" s="114"/>
      <c r="S912" s="114"/>
      <c r="T912" s="114"/>
      <c r="U912" s="56"/>
      <c r="V912" s="114"/>
      <c r="W912" s="108"/>
      <c r="X912" s="118"/>
      <c r="Y912" s="108"/>
      <c r="Z912" s="118"/>
      <c r="AA912" s="118"/>
      <c r="AB912" s="118"/>
      <c r="AC912" s="114"/>
      <c r="AD912" s="114"/>
      <c r="AE912" s="114"/>
      <c r="AF912" s="114"/>
      <c r="AG912" s="114"/>
      <c r="AH912" s="4"/>
      <c r="AI912" s="114"/>
      <c r="AJ912" s="114"/>
      <c r="AK912" s="114"/>
      <c r="AL912" s="119"/>
      <c r="AM912" s="114"/>
      <c r="AN912" s="119"/>
      <c r="AO912" s="114"/>
      <c r="AP912" s="114"/>
      <c r="AQ912" s="114"/>
    </row>
    <row r="913" spans="2:43" x14ac:dyDescent="0.2">
      <c r="B913" s="114"/>
      <c r="R913" s="114"/>
      <c r="S913" s="114"/>
      <c r="T913" s="114"/>
      <c r="U913" s="56"/>
      <c r="V913" s="114"/>
      <c r="W913" s="108"/>
      <c r="X913" s="118"/>
      <c r="Y913" s="108"/>
      <c r="Z913" s="118"/>
      <c r="AA913" s="118"/>
      <c r="AB913" s="118"/>
      <c r="AC913" s="114"/>
      <c r="AD913" s="114"/>
      <c r="AE913" s="114"/>
      <c r="AF913" s="114"/>
      <c r="AG913" s="114"/>
      <c r="AH913" s="4"/>
      <c r="AI913" s="114"/>
      <c r="AJ913" s="114"/>
      <c r="AK913" s="114"/>
      <c r="AL913" s="119"/>
      <c r="AM913" s="114"/>
      <c r="AN913" s="119"/>
      <c r="AO913" s="114"/>
      <c r="AP913" s="114"/>
      <c r="AQ913" s="114"/>
    </row>
    <row r="914" spans="2:43" x14ac:dyDescent="0.2">
      <c r="B914" s="114"/>
      <c r="R914" s="114"/>
      <c r="S914" s="114"/>
      <c r="T914" s="114"/>
      <c r="U914" s="56"/>
      <c r="V914" s="114"/>
      <c r="W914" s="108"/>
      <c r="X914" s="118"/>
      <c r="Y914" s="108"/>
      <c r="Z914" s="118"/>
      <c r="AA914" s="118"/>
      <c r="AB914" s="118"/>
      <c r="AC914" s="114"/>
      <c r="AD914" s="114"/>
      <c r="AE914" s="114"/>
      <c r="AF914" s="114"/>
      <c r="AG914" s="114"/>
      <c r="AH914" s="4"/>
      <c r="AI914" s="114"/>
      <c r="AJ914" s="114"/>
      <c r="AK914" s="114"/>
      <c r="AL914" s="119"/>
      <c r="AM914" s="114"/>
      <c r="AN914" s="119"/>
      <c r="AO914" s="114"/>
      <c r="AP914" s="114"/>
      <c r="AQ914" s="114"/>
    </row>
    <row r="915" spans="2:43" x14ac:dyDescent="0.2">
      <c r="B915" s="114"/>
      <c r="R915" s="114"/>
      <c r="S915" s="114"/>
      <c r="T915" s="114"/>
      <c r="U915" s="56"/>
      <c r="V915" s="114"/>
      <c r="W915" s="108"/>
      <c r="X915" s="118"/>
      <c r="Y915" s="108"/>
      <c r="Z915" s="118"/>
      <c r="AA915" s="118"/>
      <c r="AB915" s="118"/>
      <c r="AC915" s="114"/>
      <c r="AD915" s="114"/>
      <c r="AE915" s="114"/>
      <c r="AF915" s="114"/>
      <c r="AG915" s="114"/>
      <c r="AH915" s="4"/>
      <c r="AI915" s="114"/>
      <c r="AJ915" s="114"/>
      <c r="AK915" s="114"/>
      <c r="AL915" s="119"/>
      <c r="AM915" s="114"/>
      <c r="AN915" s="119"/>
      <c r="AO915" s="114"/>
      <c r="AP915" s="114"/>
      <c r="AQ915" s="114"/>
    </row>
    <row r="916" spans="2:43" x14ac:dyDescent="0.2">
      <c r="B916" s="114"/>
      <c r="R916" s="114"/>
      <c r="S916" s="114"/>
      <c r="T916" s="114"/>
      <c r="U916" s="56"/>
      <c r="V916" s="114"/>
      <c r="W916" s="108"/>
      <c r="X916" s="118"/>
      <c r="Y916" s="108"/>
      <c r="Z916" s="118"/>
      <c r="AA916" s="118"/>
      <c r="AB916" s="118"/>
      <c r="AC916" s="114"/>
      <c r="AD916" s="114"/>
      <c r="AE916" s="114"/>
      <c r="AF916" s="114"/>
      <c r="AG916" s="114"/>
      <c r="AH916" s="4"/>
      <c r="AI916" s="114"/>
      <c r="AJ916" s="114"/>
      <c r="AK916" s="114"/>
      <c r="AL916" s="119"/>
      <c r="AM916" s="114"/>
      <c r="AN916" s="119"/>
      <c r="AO916" s="114"/>
      <c r="AP916" s="114"/>
      <c r="AQ916" s="114"/>
    </row>
    <row r="917" spans="2:43" x14ac:dyDescent="0.2">
      <c r="B917" s="114"/>
      <c r="R917" s="114"/>
      <c r="S917" s="114"/>
      <c r="T917" s="114"/>
      <c r="U917" s="56"/>
      <c r="V917" s="114"/>
      <c r="W917" s="108"/>
      <c r="X917" s="118"/>
      <c r="Y917" s="108"/>
      <c r="Z917" s="118"/>
      <c r="AA917" s="118"/>
      <c r="AB917" s="118"/>
      <c r="AC917" s="114"/>
      <c r="AD917" s="114"/>
      <c r="AE917" s="114"/>
      <c r="AF917" s="114"/>
      <c r="AG917" s="114"/>
      <c r="AH917" s="4"/>
      <c r="AI917" s="114"/>
      <c r="AJ917" s="114"/>
      <c r="AK917" s="114"/>
      <c r="AL917" s="119"/>
      <c r="AM917" s="114"/>
      <c r="AN917" s="119"/>
      <c r="AO917" s="114"/>
      <c r="AP917" s="114"/>
      <c r="AQ917" s="114"/>
    </row>
    <row r="918" spans="2:43" x14ac:dyDescent="0.2">
      <c r="B918" s="114"/>
      <c r="R918" s="114"/>
      <c r="S918" s="114"/>
      <c r="T918" s="114"/>
      <c r="U918" s="56"/>
      <c r="V918" s="114"/>
      <c r="W918" s="108"/>
      <c r="X918" s="118"/>
      <c r="Y918" s="108"/>
      <c r="Z918" s="118"/>
      <c r="AA918" s="118"/>
      <c r="AB918" s="118"/>
      <c r="AC918" s="114"/>
      <c r="AD918" s="114"/>
      <c r="AE918" s="114"/>
      <c r="AF918" s="114"/>
      <c r="AG918" s="114"/>
      <c r="AH918" s="4"/>
      <c r="AI918" s="114"/>
      <c r="AJ918" s="114"/>
      <c r="AK918" s="114"/>
      <c r="AL918" s="119"/>
      <c r="AM918" s="114"/>
      <c r="AN918" s="119"/>
      <c r="AO918" s="114"/>
      <c r="AP918" s="114"/>
      <c r="AQ918" s="114"/>
    </row>
    <row r="919" spans="2:43" x14ac:dyDescent="0.2">
      <c r="B919" s="114"/>
      <c r="R919" s="114"/>
      <c r="S919" s="114"/>
      <c r="T919" s="114"/>
      <c r="U919" s="56"/>
      <c r="V919" s="114"/>
      <c r="W919" s="108"/>
      <c r="X919" s="118"/>
      <c r="Y919" s="108"/>
      <c r="Z919" s="118"/>
      <c r="AA919" s="83"/>
      <c r="AB919" s="118"/>
      <c r="AC919" s="114"/>
      <c r="AD919" s="114"/>
      <c r="AE919" s="114"/>
      <c r="AF919" s="114"/>
      <c r="AG919" s="114"/>
      <c r="AH919" s="4"/>
      <c r="AI919" s="114"/>
      <c r="AJ919" s="114"/>
      <c r="AK919" s="114"/>
      <c r="AL919" s="119"/>
      <c r="AM919" s="114"/>
      <c r="AN919" s="119"/>
      <c r="AO919" s="114"/>
      <c r="AP919" s="114"/>
      <c r="AQ919" s="114"/>
    </row>
    <row r="920" spans="2:43" x14ac:dyDescent="0.2">
      <c r="B920" s="114"/>
      <c r="R920" s="114"/>
      <c r="S920" s="114"/>
      <c r="T920" s="114"/>
      <c r="U920" s="56"/>
      <c r="V920" s="114"/>
      <c r="W920" s="108"/>
      <c r="X920" s="118"/>
      <c r="Y920" s="108"/>
      <c r="Z920" s="118"/>
      <c r="AA920" s="83"/>
      <c r="AB920" s="118"/>
      <c r="AC920" s="114"/>
      <c r="AD920" s="114"/>
      <c r="AE920" s="114"/>
      <c r="AF920" s="114"/>
      <c r="AG920" s="114"/>
      <c r="AH920" s="4"/>
      <c r="AI920" s="114"/>
      <c r="AJ920" s="114"/>
      <c r="AK920" s="114"/>
      <c r="AL920" s="119"/>
      <c r="AM920" s="114"/>
      <c r="AN920" s="119"/>
      <c r="AO920" s="114"/>
      <c r="AP920" s="114"/>
      <c r="AQ920" s="114"/>
    </row>
    <row r="921" spans="2:43" x14ac:dyDescent="0.2">
      <c r="B921" s="114"/>
      <c r="R921" s="114"/>
      <c r="S921" s="114"/>
      <c r="T921" s="114"/>
      <c r="U921" s="56"/>
      <c r="V921" s="114"/>
      <c r="W921" s="108"/>
      <c r="X921" s="118"/>
      <c r="Y921" s="108"/>
      <c r="Z921" s="118"/>
      <c r="AA921" s="83"/>
      <c r="AB921" s="118"/>
      <c r="AC921" s="114"/>
      <c r="AD921" s="114"/>
      <c r="AE921" s="114"/>
      <c r="AF921" s="114"/>
      <c r="AG921" s="114"/>
      <c r="AH921" s="4"/>
      <c r="AI921" s="114"/>
      <c r="AJ921" s="114"/>
      <c r="AK921" s="114"/>
      <c r="AL921" s="119"/>
      <c r="AM921" s="114"/>
      <c r="AN921" s="119"/>
      <c r="AO921" s="114"/>
      <c r="AP921" s="114"/>
      <c r="AQ921" s="114"/>
    </row>
    <row r="922" spans="2:43" x14ac:dyDescent="0.2">
      <c r="B922" s="114"/>
      <c r="R922" s="114"/>
      <c r="S922" s="114"/>
      <c r="T922" s="114"/>
      <c r="U922" s="56"/>
      <c r="V922" s="114"/>
      <c r="W922" s="108"/>
      <c r="X922" s="118"/>
      <c r="Y922" s="108"/>
      <c r="Z922" s="118"/>
      <c r="AA922" s="83"/>
      <c r="AB922" s="118"/>
      <c r="AC922" s="114"/>
      <c r="AD922" s="114"/>
      <c r="AE922" s="114"/>
      <c r="AF922" s="114"/>
      <c r="AG922" s="114"/>
      <c r="AH922" s="4"/>
      <c r="AI922" s="114"/>
      <c r="AJ922" s="114"/>
      <c r="AK922" s="114"/>
      <c r="AL922" s="119"/>
      <c r="AM922" s="114"/>
      <c r="AN922" s="119"/>
      <c r="AO922" s="114"/>
      <c r="AP922" s="114"/>
      <c r="AQ922" s="114"/>
    </row>
    <row r="923" spans="2:43" x14ac:dyDescent="0.2">
      <c r="B923" s="114"/>
      <c r="R923" s="114"/>
      <c r="S923" s="114"/>
      <c r="T923" s="114"/>
      <c r="U923" s="56"/>
      <c r="V923" s="114"/>
      <c r="W923" s="108"/>
      <c r="X923" s="118"/>
      <c r="Y923" s="108"/>
      <c r="Z923" s="118"/>
      <c r="AA923" s="83"/>
      <c r="AB923" s="118"/>
      <c r="AC923" s="114"/>
      <c r="AD923" s="114"/>
      <c r="AE923" s="114"/>
      <c r="AF923" s="114"/>
      <c r="AG923" s="114"/>
      <c r="AH923" s="4"/>
      <c r="AI923" s="114"/>
      <c r="AJ923" s="114"/>
      <c r="AK923" s="114"/>
      <c r="AL923" s="119"/>
      <c r="AM923" s="114"/>
      <c r="AN923" s="119"/>
      <c r="AO923" s="114"/>
      <c r="AP923" s="114"/>
      <c r="AQ923" s="114"/>
    </row>
    <row r="924" spans="2:43" x14ac:dyDescent="0.2">
      <c r="B924" s="114"/>
      <c r="R924" s="114"/>
      <c r="S924" s="114"/>
      <c r="T924" s="114"/>
      <c r="U924" s="56"/>
      <c r="V924" s="114"/>
      <c r="W924" s="108"/>
      <c r="X924" s="118"/>
      <c r="Y924" s="108"/>
      <c r="Z924" s="118"/>
      <c r="AA924" s="83"/>
      <c r="AB924" s="118"/>
      <c r="AC924" s="114"/>
      <c r="AD924" s="114"/>
      <c r="AE924" s="114"/>
      <c r="AF924" s="114"/>
      <c r="AG924" s="114"/>
      <c r="AH924" s="4"/>
      <c r="AI924" s="114"/>
      <c r="AJ924" s="114"/>
      <c r="AK924" s="114"/>
      <c r="AL924" s="119"/>
      <c r="AM924" s="114"/>
      <c r="AN924" s="119"/>
      <c r="AO924" s="114"/>
      <c r="AP924" s="114"/>
      <c r="AQ924" s="114"/>
    </row>
    <row r="925" spans="2:43" x14ac:dyDescent="0.2">
      <c r="B925" s="114"/>
      <c r="R925" s="114"/>
      <c r="S925" s="114"/>
      <c r="T925" s="114"/>
      <c r="U925" s="56"/>
      <c r="V925" s="114"/>
      <c r="W925" s="108"/>
      <c r="X925" s="118"/>
      <c r="Y925" s="108"/>
      <c r="Z925" s="118"/>
      <c r="AA925" s="83"/>
      <c r="AB925" s="118"/>
      <c r="AC925" s="114"/>
      <c r="AD925" s="114"/>
      <c r="AE925" s="114"/>
      <c r="AF925" s="114"/>
      <c r="AG925" s="114"/>
      <c r="AH925" s="4"/>
      <c r="AI925" s="114"/>
      <c r="AJ925" s="114"/>
      <c r="AK925" s="114"/>
      <c r="AL925" s="119"/>
      <c r="AM925" s="114"/>
      <c r="AN925" s="119"/>
      <c r="AO925" s="114"/>
      <c r="AP925" s="114"/>
      <c r="AQ925" s="114"/>
    </row>
    <row r="926" spans="2:43" x14ac:dyDescent="0.2">
      <c r="B926" s="114"/>
      <c r="R926" s="114"/>
      <c r="S926" s="114"/>
      <c r="T926" s="114"/>
      <c r="U926" s="56"/>
      <c r="V926" s="114"/>
      <c r="W926" s="108"/>
      <c r="X926" s="118"/>
      <c r="Y926" s="108"/>
      <c r="Z926" s="118"/>
      <c r="AA926" s="83"/>
      <c r="AB926" s="118"/>
      <c r="AC926" s="114"/>
      <c r="AD926" s="114"/>
      <c r="AE926" s="114"/>
      <c r="AF926" s="114"/>
      <c r="AG926" s="114"/>
      <c r="AH926" s="4"/>
      <c r="AI926" s="114"/>
      <c r="AJ926" s="114"/>
      <c r="AK926" s="114"/>
      <c r="AL926" s="119"/>
      <c r="AM926" s="114"/>
      <c r="AN926" s="119"/>
      <c r="AO926" s="114"/>
      <c r="AP926" s="114"/>
      <c r="AQ926" s="114"/>
    </row>
    <row r="927" spans="2:43" x14ac:dyDescent="0.2">
      <c r="B927" s="114"/>
      <c r="R927" s="114"/>
      <c r="S927" s="114"/>
      <c r="T927" s="114"/>
      <c r="U927" s="56"/>
      <c r="V927" s="114"/>
      <c r="W927" s="108"/>
      <c r="X927" s="118"/>
      <c r="Y927" s="108"/>
      <c r="Z927" s="118"/>
      <c r="AA927" s="83"/>
      <c r="AB927" s="118"/>
      <c r="AC927" s="114"/>
      <c r="AD927" s="114"/>
      <c r="AE927" s="114"/>
      <c r="AF927" s="114"/>
      <c r="AG927" s="114"/>
      <c r="AH927" s="4"/>
      <c r="AI927" s="114"/>
      <c r="AJ927" s="114"/>
      <c r="AK927" s="114"/>
      <c r="AL927" s="119"/>
      <c r="AM927" s="114"/>
      <c r="AN927" s="119"/>
      <c r="AO927" s="114"/>
      <c r="AP927" s="114"/>
      <c r="AQ927" s="114"/>
    </row>
    <row r="928" spans="2:43" x14ac:dyDescent="0.2">
      <c r="B928" s="114"/>
      <c r="R928" s="114"/>
      <c r="S928" s="114"/>
      <c r="T928" s="114"/>
      <c r="U928" s="56"/>
      <c r="V928" s="114"/>
      <c r="W928" s="108"/>
      <c r="X928" s="118"/>
      <c r="Y928" s="108"/>
      <c r="Z928" s="118"/>
      <c r="AA928" s="83"/>
      <c r="AB928" s="118"/>
      <c r="AC928" s="114"/>
      <c r="AD928" s="114"/>
      <c r="AE928" s="114"/>
      <c r="AF928" s="114"/>
      <c r="AG928" s="114"/>
      <c r="AH928" s="4"/>
      <c r="AI928" s="114"/>
      <c r="AJ928" s="114"/>
      <c r="AK928" s="114"/>
      <c r="AL928" s="119"/>
      <c r="AM928" s="114"/>
      <c r="AN928" s="119"/>
      <c r="AO928" s="114"/>
      <c r="AP928" s="114"/>
      <c r="AQ928" s="114"/>
    </row>
    <row r="929" spans="2:43" x14ac:dyDescent="0.2">
      <c r="B929" s="114"/>
      <c r="R929" s="114"/>
      <c r="S929" s="114"/>
      <c r="T929" s="114"/>
      <c r="U929" s="56"/>
      <c r="V929" s="114"/>
      <c r="W929" s="108"/>
      <c r="X929" s="118"/>
      <c r="Y929" s="108"/>
      <c r="Z929" s="118"/>
      <c r="AA929" s="83"/>
      <c r="AB929" s="118"/>
      <c r="AC929" s="114"/>
      <c r="AD929" s="114"/>
      <c r="AE929" s="114"/>
      <c r="AF929" s="114"/>
      <c r="AG929" s="114"/>
      <c r="AH929" s="4"/>
      <c r="AI929" s="114"/>
      <c r="AJ929" s="114"/>
      <c r="AK929" s="114"/>
      <c r="AL929" s="119"/>
      <c r="AM929" s="114"/>
      <c r="AN929" s="119"/>
      <c r="AO929" s="114"/>
      <c r="AP929" s="114"/>
      <c r="AQ929" s="114"/>
    </row>
    <row r="930" spans="2:43" x14ac:dyDescent="0.2">
      <c r="B930" s="114"/>
      <c r="R930" s="114"/>
      <c r="S930" s="114"/>
      <c r="T930" s="114"/>
      <c r="U930" s="56"/>
      <c r="V930" s="114"/>
      <c r="W930" s="108"/>
      <c r="X930" s="118"/>
      <c r="Y930" s="108"/>
      <c r="Z930" s="118"/>
      <c r="AA930" s="83"/>
      <c r="AB930" s="118"/>
      <c r="AC930" s="114"/>
      <c r="AD930" s="114"/>
      <c r="AE930" s="114"/>
      <c r="AF930" s="114"/>
      <c r="AG930" s="114"/>
      <c r="AH930" s="4"/>
      <c r="AI930" s="114"/>
      <c r="AJ930" s="114"/>
      <c r="AK930" s="114"/>
      <c r="AL930" s="119"/>
      <c r="AM930" s="114"/>
      <c r="AN930" s="119"/>
      <c r="AO930" s="114"/>
      <c r="AP930" s="114"/>
      <c r="AQ930" s="114"/>
    </row>
    <row r="931" spans="2:43" x14ac:dyDescent="0.2">
      <c r="B931" s="114"/>
      <c r="R931" s="114"/>
      <c r="S931" s="114"/>
      <c r="T931" s="114"/>
      <c r="U931" s="56"/>
      <c r="V931" s="114"/>
      <c r="W931" s="108"/>
      <c r="X931" s="118"/>
      <c r="Y931" s="108"/>
      <c r="Z931" s="118"/>
      <c r="AA931" s="83"/>
      <c r="AB931" s="118"/>
      <c r="AC931" s="114"/>
      <c r="AD931" s="114"/>
      <c r="AE931" s="114"/>
      <c r="AF931" s="114"/>
      <c r="AG931" s="114"/>
      <c r="AH931" s="4"/>
      <c r="AI931" s="114"/>
      <c r="AJ931" s="114"/>
      <c r="AK931" s="114"/>
      <c r="AL931" s="119"/>
      <c r="AM931" s="114"/>
      <c r="AN931" s="119"/>
      <c r="AO931" s="114"/>
      <c r="AP931" s="114"/>
      <c r="AQ931" s="114"/>
    </row>
    <row r="932" spans="2:43" x14ac:dyDescent="0.2">
      <c r="B932" s="114"/>
      <c r="R932" s="114"/>
      <c r="S932" s="114"/>
      <c r="T932" s="114"/>
      <c r="U932" s="56"/>
      <c r="V932" s="114"/>
      <c r="W932" s="108"/>
      <c r="X932" s="118"/>
      <c r="Y932" s="108"/>
      <c r="Z932" s="118"/>
      <c r="AA932" s="83"/>
      <c r="AB932" s="118"/>
      <c r="AC932" s="114"/>
      <c r="AD932" s="114"/>
      <c r="AE932" s="114"/>
      <c r="AF932" s="114"/>
      <c r="AG932" s="114"/>
      <c r="AH932" s="4"/>
      <c r="AI932" s="114"/>
      <c r="AJ932" s="114"/>
      <c r="AK932" s="114"/>
      <c r="AL932" s="119"/>
      <c r="AM932" s="114"/>
      <c r="AN932" s="119"/>
      <c r="AO932" s="114"/>
      <c r="AP932" s="114"/>
      <c r="AQ932" s="114"/>
    </row>
    <row r="933" spans="2:43" x14ac:dyDescent="0.2">
      <c r="B933" s="114"/>
      <c r="R933" s="114"/>
      <c r="S933" s="114"/>
      <c r="T933" s="114"/>
      <c r="U933" s="56"/>
      <c r="V933" s="114"/>
      <c r="W933" s="108"/>
      <c r="X933" s="118"/>
      <c r="Y933" s="108"/>
      <c r="Z933" s="118"/>
      <c r="AA933" s="83"/>
      <c r="AB933" s="118"/>
      <c r="AC933" s="114"/>
      <c r="AD933" s="114"/>
      <c r="AE933" s="114"/>
      <c r="AF933" s="114"/>
      <c r="AG933" s="114"/>
      <c r="AH933" s="4"/>
      <c r="AI933" s="114"/>
      <c r="AJ933" s="114"/>
      <c r="AK933" s="114"/>
      <c r="AL933" s="119"/>
      <c r="AM933" s="114"/>
      <c r="AN933" s="119"/>
      <c r="AO933" s="114"/>
      <c r="AP933" s="114"/>
      <c r="AQ933" s="114"/>
    </row>
    <row r="934" spans="2:43" x14ac:dyDescent="0.2">
      <c r="B934" s="114"/>
      <c r="R934" s="114"/>
      <c r="S934" s="114"/>
      <c r="T934" s="114"/>
      <c r="U934" s="56"/>
      <c r="V934" s="114"/>
      <c r="W934" s="108"/>
      <c r="X934" s="118"/>
      <c r="Y934" s="108"/>
      <c r="Z934" s="118"/>
      <c r="AA934" s="83"/>
      <c r="AB934" s="118"/>
      <c r="AC934" s="114"/>
      <c r="AD934" s="114"/>
      <c r="AE934" s="114"/>
      <c r="AF934" s="114"/>
      <c r="AG934" s="114"/>
      <c r="AH934" s="4"/>
      <c r="AI934" s="114"/>
      <c r="AJ934" s="114"/>
      <c r="AK934" s="114"/>
      <c r="AL934" s="119"/>
      <c r="AM934" s="114"/>
      <c r="AN934" s="119"/>
      <c r="AO934" s="114"/>
      <c r="AP934" s="114"/>
      <c r="AQ934" s="114"/>
    </row>
    <row r="935" spans="2:43" x14ac:dyDescent="0.2">
      <c r="B935" s="114"/>
      <c r="R935" s="114"/>
      <c r="S935" s="114"/>
      <c r="T935" s="114"/>
      <c r="U935" s="56"/>
      <c r="V935" s="114"/>
      <c r="W935" s="108"/>
      <c r="X935" s="118"/>
      <c r="Y935" s="108"/>
      <c r="Z935" s="118"/>
      <c r="AA935" s="83"/>
      <c r="AB935" s="118"/>
      <c r="AC935" s="114"/>
      <c r="AD935" s="114"/>
      <c r="AE935" s="114"/>
      <c r="AF935" s="114"/>
      <c r="AG935" s="114"/>
      <c r="AH935" s="4"/>
      <c r="AI935" s="114"/>
      <c r="AJ935" s="114"/>
      <c r="AK935" s="114"/>
      <c r="AL935" s="119"/>
      <c r="AM935" s="114"/>
      <c r="AN935" s="119"/>
      <c r="AO935" s="114"/>
      <c r="AP935" s="114"/>
      <c r="AQ935" s="114"/>
    </row>
    <row r="936" spans="2:43" x14ac:dyDescent="0.2">
      <c r="B936" s="114"/>
      <c r="R936" s="114"/>
      <c r="S936" s="114"/>
      <c r="T936" s="114"/>
      <c r="U936" s="56"/>
      <c r="V936" s="114"/>
      <c r="W936" s="108"/>
      <c r="X936" s="118"/>
      <c r="Y936" s="108"/>
      <c r="Z936" s="118"/>
      <c r="AA936" s="83"/>
      <c r="AB936" s="118"/>
      <c r="AC936" s="114"/>
      <c r="AD936" s="114"/>
      <c r="AE936" s="114"/>
      <c r="AF936" s="114"/>
      <c r="AG936" s="114"/>
      <c r="AH936" s="4"/>
      <c r="AI936" s="114"/>
      <c r="AJ936" s="114"/>
      <c r="AK936" s="114"/>
      <c r="AL936" s="119"/>
      <c r="AM936" s="114"/>
      <c r="AN936" s="119"/>
      <c r="AO936" s="114"/>
      <c r="AP936" s="114"/>
      <c r="AQ936" s="114"/>
    </row>
    <row r="937" spans="2:43" x14ac:dyDescent="0.2">
      <c r="B937" s="114"/>
      <c r="R937" s="114"/>
      <c r="S937" s="114"/>
      <c r="T937" s="114"/>
      <c r="U937" s="56"/>
      <c r="V937" s="114"/>
      <c r="W937" s="108"/>
      <c r="X937" s="118"/>
      <c r="Y937" s="108"/>
      <c r="Z937" s="118"/>
      <c r="AA937" s="83"/>
      <c r="AB937" s="118"/>
      <c r="AC937" s="114"/>
      <c r="AD937" s="114"/>
      <c r="AE937" s="114"/>
      <c r="AF937" s="114"/>
      <c r="AG937" s="114"/>
      <c r="AH937" s="4"/>
      <c r="AI937" s="114"/>
      <c r="AJ937" s="114"/>
      <c r="AK937" s="114"/>
      <c r="AL937" s="119"/>
      <c r="AM937" s="114"/>
      <c r="AN937" s="119"/>
      <c r="AO937" s="114"/>
      <c r="AP937" s="114"/>
      <c r="AQ937" s="114"/>
    </row>
    <row r="938" spans="2:43" x14ac:dyDescent="0.2">
      <c r="B938" s="114"/>
      <c r="R938" s="114"/>
      <c r="S938" s="114"/>
      <c r="T938" s="114"/>
      <c r="U938" s="56"/>
      <c r="V938" s="114"/>
      <c r="W938" s="108"/>
      <c r="X938" s="118"/>
      <c r="Y938" s="108"/>
      <c r="Z938" s="118"/>
      <c r="AA938" s="83"/>
      <c r="AB938" s="118"/>
      <c r="AC938" s="114"/>
      <c r="AD938" s="114"/>
      <c r="AE938" s="114"/>
      <c r="AF938" s="114"/>
      <c r="AG938" s="114"/>
      <c r="AH938" s="4"/>
      <c r="AI938" s="114"/>
      <c r="AJ938" s="114"/>
      <c r="AK938" s="114"/>
      <c r="AL938" s="119"/>
      <c r="AM938" s="114"/>
      <c r="AN938" s="119"/>
      <c r="AO938" s="114"/>
      <c r="AP938" s="114"/>
      <c r="AQ938" s="114"/>
    </row>
    <row r="939" spans="2:43" x14ac:dyDescent="0.2">
      <c r="B939" s="114"/>
      <c r="R939" s="114"/>
      <c r="S939" s="114"/>
      <c r="T939" s="114"/>
      <c r="U939" s="56"/>
      <c r="V939" s="114"/>
      <c r="W939" s="108"/>
      <c r="X939" s="118"/>
      <c r="Y939" s="108"/>
      <c r="Z939" s="118"/>
      <c r="AA939" s="83"/>
      <c r="AB939" s="118"/>
      <c r="AC939" s="114"/>
      <c r="AD939" s="114"/>
      <c r="AE939" s="114"/>
      <c r="AF939" s="114"/>
      <c r="AG939" s="114"/>
      <c r="AH939" s="4"/>
      <c r="AI939" s="114"/>
      <c r="AJ939" s="114"/>
      <c r="AK939" s="114"/>
      <c r="AL939" s="119"/>
      <c r="AM939" s="114"/>
      <c r="AN939" s="119"/>
      <c r="AO939" s="114"/>
      <c r="AP939" s="114"/>
      <c r="AQ939" s="114"/>
    </row>
    <row r="940" spans="2:43" x14ac:dyDescent="0.2">
      <c r="B940" s="114"/>
      <c r="R940" s="114"/>
      <c r="S940" s="114"/>
      <c r="T940" s="114"/>
      <c r="U940" s="56"/>
      <c r="V940" s="114"/>
      <c r="W940" s="108"/>
      <c r="X940" s="118"/>
      <c r="Y940" s="108"/>
      <c r="Z940" s="118"/>
      <c r="AA940" s="83"/>
      <c r="AB940" s="118"/>
      <c r="AC940" s="114"/>
      <c r="AD940" s="114"/>
      <c r="AE940" s="114"/>
      <c r="AF940" s="114"/>
      <c r="AG940" s="114"/>
      <c r="AH940" s="4"/>
      <c r="AI940" s="114"/>
      <c r="AJ940" s="114"/>
      <c r="AK940" s="114"/>
      <c r="AL940" s="119"/>
      <c r="AM940" s="114"/>
      <c r="AN940" s="119"/>
      <c r="AO940" s="114"/>
      <c r="AP940" s="114"/>
      <c r="AQ940" s="114"/>
    </row>
    <row r="941" spans="2:43" x14ac:dyDescent="0.2">
      <c r="B941" s="114"/>
      <c r="R941" s="114"/>
      <c r="S941" s="114"/>
      <c r="T941" s="114"/>
      <c r="U941" s="56"/>
      <c r="V941" s="114"/>
      <c r="W941" s="108"/>
      <c r="X941" s="118"/>
      <c r="Y941" s="108"/>
      <c r="Z941" s="118"/>
      <c r="AA941" s="83"/>
      <c r="AB941" s="118"/>
      <c r="AC941" s="114"/>
      <c r="AD941" s="114"/>
      <c r="AE941" s="114"/>
      <c r="AF941" s="114"/>
      <c r="AG941" s="114"/>
      <c r="AH941" s="4"/>
      <c r="AI941" s="114"/>
      <c r="AJ941" s="114"/>
      <c r="AK941" s="114"/>
      <c r="AL941" s="119"/>
      <c r="AM941" s="114"/>
      <c r="AN941" s="119"/>
      <c r="AO941" s="114"/>
      <c r="AP941" s="114"/>
      <c r="AQ941" s="114"/>
    </row>
    <row r="942" spans="2:43" x14ac:dyDescent="0.2">
      <c r="B942" s="114"/>
      <c r="R942" s="114"/>
      <c r="S942" s="114"/>
      <c r="T942" s="114"/>
      <c r="U942" s="56"/>
      <c r="V942" s="114"/>
      <c r="W942" s="108"/>
      <c r="X942" s="118"/>
      <c r="Y942" s="108"/>
      <c r="Z942" s="118"/>
      <c r="AA942" s="83"/>
      <c r="AB942" s="118"/>
      <c r="AC942" s="114"/>
      <c r="AD942" s="114"/>
      <c r="AE942" s="114"/>
      <c r="AF942" s="114"/>
      <c r="AG942" s="114"/>
      <c r="AH942" s="4"/>
      <c r="AI942" s="114"/>
      <c r="AJ942" s="114"/>
      <c r="AK942" s="114"/>
      <c r="AL942" s="119"/>
      <c r="AM942" s="114"/>
      <c r="AN942" s="119"/>
      <c r="AO942" s="114"/>
      <c r="AP942" s="114"/>
      <c r="AQ942" s="114"/>
    </row>
    <row r="943" spans="2:43" x14ac:dyDescent="0.2">
      <c r="B943" s="114"/>
      <c r="R943" s="114"/>
      <c r="S943" s="114"/>
      <c r="T943" s="114"/>
      <c r="U943" s="56"/>
      <c r="V943" s="114"/>
      <c r="W943" s="108"/>
      <c r="X943" s="118"/>
      <c r="Y943" s="108"/>
      <c r="Z943" s="118"/>
      <c r="AA943" s="83"/>
      <c r="AB943" s="118"/>
      <c r="AC943" s="114"/>
      <c r="AD943" s="114"/>
      <c r="AE943" s="114"/>
      <c r="AF943" s="114"/>
      <c r="AG943" s="114"/>
      <c r="AH943" s="4"/>
      <c r="AI943" s="114"/>
      <c r="AJ943" s="114"/>
      <c r="AK943" s="114"/>
      <c r="AL943" s="119"/>
      <c r="AM943" s="114"/>
      <c r="AN943" s="119"/>
      <c r="AO943" s="114"/>
      <c r="AP943" s="114"/>
      <c r="AQ943" s="114"/>
    </row>
    <row r="944" spans="2:43" x14ac:dyDescent="0.2">
      <c r="B944" s="114"/>
      <c r="R944" s="114"/>
      <c r="S944" s="114"/>
      <c r="T944" s="114"/>
      <c r="U944" s="56"/>
      <c r="V944" s="114"/>
      <c r="W944" s="108"/>
      <c r="X944" s="118"/>
      <c r="Y944" s="108"/>
      <c r="Z944" s="118"/>
      <c r="AA944" s="83"/>
      <c r="AB944" s="118"/>
      <c r="AC944" s="114"/>
      <c r="AD944" s="114"/>
      <c r="AE944" s="114"/>
      <c r="AF944" s="114"/>
      <c r="AG944" s="114"/>
      <c r="AH944" s="4"/>
      <c r="AI944" s="114"/>
      <c r="AJ944" s="114"/>
      <c r="AK944" s="114"/>
      <c r="AL944" s="119"/>
      <c r="AM944" s="114"/>
      <c r="AN944" s="119"/>
      <c r="AO944" s="114"/>
      <c r="AP944" s="114"/>
      <c r="AQ944" s="114"/>
    </row>
    <row r="945" spans="2:43" x14ac:dyDescent="0.2">
      <c r="B945" s="114"/>
      <c r="R945" s="114"/>
      <c r="S945" s="114"/>
      <c r="T945" s="114"/>
      <c r="U945" s="56"/>
      <c r="V945" s="114"/>
      <c r="W945" s="108"/>
      <c r="X945" s="118"/>
      <c r="Y945" s="108"/>
      <c r="Z945" s="118"/>
      <c r="AA945" s="83"/>
      <c r="AB945" s="118"/>
      <c r="AC945" s="114"/>
      <c r="AD945" s="114"/>
      <c r="AE945" s="114"/>
      <c r="AF945" s="114"/>
      <c r="AG945" s="114"/>
      <c r="AH945" s="4"/>
      <c r="AI945" s="114"/>
      <c r="AJ945" s="114"/>
      <c r="AK945" s="114"/>
      <c r="AL945" s="119"/>
      <c r="AM945" s="114"/>
      <c r="AN945" s="119"/>
      <c r="AO945" s="114"/>
      <c r="AP945" s="114"/>
      <c r="AQ945" s="114"/>
    </row>
    <row r="946" spans="2:43" x14ac:dyDescent="0.2">
      <c r="B946" s="114"/>
      <c r="R946" s="114"/>
      <c r="S946" s="114"/>
      <c r="T946" s="114"/>
      <c r="U946" s="56"/>
      <c r="V946" s="114"/>
      <c r="W946" s="108"/>
      <c r="X946" s="118"/>
      <c r="Y946" s="108"/>
      <c r="Z946" s="118"/>
      <c r="AA946" s="83"/>
      <c r="AB946" s="118"/>
      <c r="AC946" s="114"/>
      <c r="AD946" s="114"/>
      <c r="AE946" s="114"/>
      <c r="AF946" s="114"/>
      <c r="AG946" s="114"/>
      <c r="AH946" s="4"/>
      <c r="AI946" s="114"/>
      <c r="AJ946" s="114"/>
      <c r="AK946" s="114"/>
      <c r="AL946" s="119"/>
      <c r="AM946" s="114"/>
      <c r="AN946" s="119"/>
      <c r="AO946" s="114"/>
      <c r="AP946" s="114"/>
      <c r="AQ946" s="114"/>
    </row>
    <row r="947" spans="2:43" x14ac:dyDescent="0.2">
      <c r="B947" s="114"/>
      <c r="R947" s="114"/>
      <c r="S947" s="114"/>
      <c r="T947" s="114"/>
      <c r="U947" s="56"/>
      <c r="V947" s="114"/>
      <c r="W947" s="108"/>
      <c r="X947" s="118"/>
      <c r="Y947" s="108"/>
      <c r="Z947" s="118"/>
      <c r="AA947" s="83"/>
      <c r="AB947" s="118"/>
      <c r="AC947" s="114"/>
      <c r="AD947" s="114"/>
      <c r="AE947" s="114"/>
      <c r="AF947" s="114"/>
      <c r="AG947" s="114"/>
      <c r="AH947" s="4"/>
      <c r="AI947" s="114"/>
      <c r="AJ947" s="114"/>
      <c r="AK947" s="114"/>
      <c r="AL947" s="119"/>
      <c r="AM947" s="114"/>
      <c r="AN947" s="119"/>
      <c r="AO947" s="114"/>
      <c r="AP947" s="114"/>
      <c r="AQ947" s="114"/>
    </row>
    <row r="948" spans="2:43" x14ac:dyDescent="0.2">
      <c r="B948" s="114"/>
      <c r="R948" s="114"/>
      <c r="S948" s="114"/>
      <c r="T948" s="114"/>
      <c r="U948" s="56"/>
      <c r="V948" s="114"/>
      <c r="W948" s="108"/>
      <c r="X948" s="118"/>
      <c r="Y948" s="108"/>
      <c r="Z948" s="118"/>
      <c r="AA948" s="83"/>
      <c r="AB948" s="118"/>
      <c r="AC948" s="114"/>
      <c r="AD948" s="114"/>
      <c r="AE948" s="114"/>
      <c r="AF948" s="114"/>
      <c r="AG948" s="114"/>
      <c r="AH948" s="4"/>
      <c r="AI948" s="114"/>
      <c r="AJ948" s="114"/>
      <c r="AK948" s="114"/>
      <c r="AL948" s="119"/>
      <c r="AM948" s="114"/>
      <c r="AN948" s="119"/>
      <c r="AO948" s="114"/>
      <c r="AP948" s="114"/>
      <c r="AQ948" s="114"/>
    </row>
    <row r="949" spans="2:43" x14ac:dyDescent="0.2">
      <c r="B949" s="114"/>
      <c r="R949" s="114"/>
      <c r="S949" s="114"/>
      <c r="T949" s="114"/>
      <c r="U949" s="56"/>
      <c r="V949" s="114"/>
      <c r="W949" s="108"/>
      <c r="X949" s="118"/>
      <c r="Y949" s="108"/>
      <c r="Z949" s="118"/>
      <c r="AA949" s="83"/>
      <c r="AB949" s="118"/>
      <c r="AC949" s="114"/>
      <c r="AD949" s="114"/>
      <c r="AE949" s="114"/>
      <c r="AF949" s="114"/>
      <c r="AG949" s="114"/>
      <c r="AH949" s="4"/>
      <c r="AI949" s="114"/>
      <c r="AJ949" s="114"/>
      <c r="AK949" s="114"/>
      <c r="AL949" s="119"/>
      <c r="AM949" s="114"/>
      <c r="AN949" s="119"/>
      <c r="AO949" s="114"/>
      <c r="AP949" s="114"/>
      <c r="AQ949" s="114"/>
    </row>
    <row r="950" spans="2:43" x14ac:dyDescent="0.2">
      <c r="B950" s="114"/>
      <c r="R950" s="114"/>
      <c r="S950" s="114"/>
      <c r="T950" s="114"/>
      <c r="U950" s="56"/>
      <c r="V950" s="114"/>
      <c r="W950" s="108"/>
      <c r="X950" s="118"/>
      <c r="Y950" s="108"/>
      <c r="Z950" s="118"/>
      <c r="AA950" s="83"/>
      <c r="AB950" s="118"/>
      <c r="AC950" s="114"/>
      <c r="AD950" s="114"/>
      <c r="AE950" s="114"/>
      <c r="AF950" s="114"/>
      <c r="AG950" s="114"/>
      <c r="AH950" s="4"/>
      <c r="AI950" s="114"/>
      <c r="AJ950" s="114"/>
      <c r="AK950" s="114"/>
      <c r="AL950" s="119"/>
      <c r="AM950" s="114"/>
      <c r="AN950" s="119"/>
      <c r="AO950" s="114"/>
      <c r="AP950" s="114"/>
      <c r="AQ950" s="114"/>
    </row>
    <row r="951" spans="2:43" x14ac:dyDescent="0.2">
      <c r="B951" s="114"/>
      <c r="R951" s="114"/>
      <c r="S951" s="114"/>
      <c r="T951" s="114"/>
      <c r="U951" s="56"/>
      <c r="V951" s="114"/>
      <c r="W951" s="108"/>
      <c r="X951" s="118"/>
      <c r="Y951" s="108"/>
      <c r="Z951" s="118"/>
      <c r="AA951" s="83"/>
      <c r="AB951" s="118"/>
      <c r="AC951" s="114"/>
      <c r="AD951" s="114"/>
      <c r="AE951" s="114"/>
      <c r="AF951" s="114"/>
      <c r="AG951" s="114"/>
      <c r="AH951" s="4"/>
      <c r="AI951" s="114"/>
      <c r="AJ951" s="114"/>
      <c r="AK951" s="114"/>
      <c r="AL951" s="119"/>
      <c r="AM951" s="114"/>
      <c r="AN951" s="119"/>
      <c r="AO951" s="114"/>
      <c r="AP951" s="114"/>
      <c r="AQ951" s="114"/>
    </row>
    <row r="952" spans="2:43" x14ac:dyDescent="0.2">
      <c r="B952" s="114"/>
      <c r="R952" s="114"/>
      <c r="S952" s="114"/>
      <c r="T952" s="114"/>
      <c r="U952" s="56"/>
      <c r="V952" s="114"/>
      <c r="W952" s="108"/>
      <c r="X952" s="118"/>
      <c r="Y952" s="108"/>
      <c r="Z952" s="118"/>
      <c r="AA952" s="83"/>
      <c r="AB952" s="118"/>
      <c r="AC952" s="114"/>
      <c r="AD952" s="114"/>
      <c r="AE952" s="114"/>
      <c r="AF952" s="114"/>
      <c r="AG952" s="114"/>
      <c r="AH952" s="4"/>
      <c r="AI952" s="114"/>
      <c r="AJ952" s="114"/>
      <c r="AK952" s="114"/>
      <c r="AL952" s="119"/>
      <c r="AM952" s="114"/>
      <c r="AN952" s="119"/>
      <c r="AO952" s="114"/>
      <c r="AP952" s="114"/>
      <c r="AQ952" s="114"/>
    </row>
    <row r="953" spans="2:43" x14ac:dyDescent="0.2">
      <c r="B953" s="114"/>
      <c r="R953" s="114"/>
      <c r="S953" s="114"/>
      <c r="T953" s="114"/>
      <c r="U953" s="56"/>
      <c r="V953" s="114"/>
      <c r="W953" s="108"/>
      <c r="X953" s="118"/>
      <c r="Y953" s="108"/>
      <c r="Z953" s="118"/>
      <c r="AA953" s="83"/>
      <c r="AB953" s="118"/>
      <c r="AC953" s="114"/>
      <c r="AD953" s="114"/>
      <c r="AE953" s="114"/>
      <c r="AF953" s="114"/>
      <c r="AG953" s="114"/>
      <c r="AH953" s="4"/>
      <c r="AI953" s="114"/>
      <c r="AJ953" s="114"/>
      <c r="AK953" s="114"/>
      <c r="AL953" s="119"/>
      <c r="AM953" s="114"/>
      <c r="AN953" s="119"/>
      <c r="AO953" s="114"/>
      <c r="AP953" s="114"/>
      <c r="AQ953" s="114"/>
    </row>
    <row r="954" spans="2:43" x14ac:dyDescent="0.2">
      <c r="B954" s="114"/>
      <c r="R954" s="114"/>
      <c r="S954" s="114"/>
      <c r="T954" s="114"/>
      <c r="U954" s="56"/>
      <c r="V954" s="114"/>
      <c r="W954" s="108"/>
      <c r="X954" s="118"/>
      <c r="Y954" s="108"/>
      <c r="Z954" s="118"/>
      <c r="AA954" s="83"/>
      <c r="AB954" s="118"/>
      <c r="AC954" s="114"/>
      <c r="AD954" s="114"/>
      <c r="AE954" s="114"/>
      <c r="AF954" s="114"/>
      <c r="AG954" s="114"/>
      <c r="AH954" s="4"/>
      <c r="AI954" s="114"/>
      <c r="AJ954" s="114"/>
      <c r="AK954" s="114"/>
      <c r="AL954" s="119"/>
      <c r="AM954" s="114"/>
      <c r="AN954" s="119"/>
      <c r="AO954" s="114"/>
      <c r="AP954" s="114"/>
      <c r="AQ954" s="114"/>
    </row>
    <row r="955" spans="2:43" x14ac:dyDescent="0.2">
      <c r="B955" s="114"/>
      <c r="R955" s="114"/>
      <c r="S955" s="114"/>
      <c r="T955" s="114"/>
      <c r="U955" s="56"/>
      <c r="V955" s="114"/>
      <c r="W955" s="108"/>
      <c r="X955" s="118"/>
      <c r="Y955" s="108"/>
      <c r="Z955" s="118"/>
      <c r="AA955" s="83"/>
      <c r="AB955" s="118"/>
      <c r="AC955" s="114"/>
      <c r="AD955" s="114"/>
      <c r="AE955" s="114"/>
      <c r="AF955" s="114"/>
      <c r="AG955" s="114"/>
      <c r="AH955" s="4"/>
      <c r="AI955" s="114"/>
      <c r="AJ955" s="114"/>
      <c r="AK955" s="114"/>
      <c r="AL955" s="119"/>
      <c r="AM955" s="114"/>
      <c r="AN955" s="119"/>
      <c r="AO955" s="114"/>
      <c r="AP955" s="114"/>
      <c r="AQ955" s="114"/>
    </row>
    <row r="956" spans="2:43" x14ac:dyDescent="0.2">
      <c r="B956" s="114"/>
      <c r="R956" s="114"/>
      <c r="S956" s="114"/>
      <c r="T956" s="114"/>
      <c r="U956" s="56"/>
      <c r="V956" s="114"/>
      <c r="W956" s="108"/>
      <c r="X956" s="118"/>
      <c r="Y956" s="108"/>
      <c r="Z956" s="118"/>
      <c r="AA956" s="83"/>
      <c r="AB956" s="118"/>
      <c r="AC956" s="114"/>
      <c r="AD956" s="114"/>
      <c r="AE956" s="114"/>
      <c r="AF956" s="114"/>
      <c r="AG956" s="114"/>
      <c r="AH956" s="4"/>
      <c r="AI956" s="114"/>
      <c r="AJ956" s="114"/>
      <c r="AK956" s="114"/>
      <c r="AL956" s="119"/>
      <c r="AM956" s="114"/>
      <c r="AN956" s="119"/>
      <c r="AO956" s="114"/>
      <c r="AP956" s="114"/>
      <c r="AQ956" s="114"/>
    </row>
    <row r="957" spans="2:43" x14ac:dyDescent="0.2">
      <c r="B957" s="114"/>
      <c r="R957" s="114"/>
      <c r="S957" s="114"/>
      <c r="T957" s="114"/>
      <c r="U957" s="56"/>
      <c r="V957" s="114"/>
      <c r="W957" s="108"/>
      <c r="X957" s="118"/>
      <c r="Y957" s="108"/>
      <c r="Z957" s="118"/>
      <c r="AA957" s="83"/>
      <c r="AB957" s="118"/>
      <c r="AC957" s="114"/>
      <c r="AD957" s="114"/>
      <c r="AE957" s="114"/>
      <c r="AF957" s="114"/>
      <c r="AG957" s="114"/>
      <c r="AH957" s="4"/>
      <c r="AI957" s="114"/>
      <c r="AJ957" s="114"/>
      <c r="AK957" s="114"/>
      <c r="AL957" s="119"/>
      <c r="AM957" s="114"/>
      <c r="AN957" s="119"/>
      <c r="AO957" s="114"/>
      <c r="AP957" s="114"/>
      <c r="AQ957" s="114"/>
    </row>
    <row r="958" spans="2:43" x14ac:dyDescent="0.2">
      <c r="B958" s="114"/>
      <c r="R958" s="114"/>
      <c r="S958" s="114"/>
      <c r="T958" s="114"/>
      <c r="U958" s="56"/>
      <c r="V958" s="114"/>
      <c r="W958" s="108"/>
      <c r="X958" s="118"/>
      <c r="Y958" s="108"/>
      <c r="Z958" s="118"/>
      <c r="AA958" s="83"/>
      <c r="AB958" s="118"/>
      <c r="AC958" s="114"/>
      <c r="AD958" s="114"/>
      <c r="AE958" s="114"/>
      <c r="AF958" s="114"/>
      <c r="AG958" s="114"/>
      <c r="AH958" s="4"/>
      <c r="AI958" s="114"/>
      <c r="AJ958" s="114"/>
      <c r="AK958" s="114"/>
      <c r="AL958" s="119"/>
      <c r="AM958" s="114"/>
      <c r="AN958" s="119"/>
      <c r="AO958" s="114"/>
      <c r="AP958" s="114"/>
      <c r="AQ958" s="114"/>
    </row>
    <row r="959" spans="2:43" x14ac:dyDescent="0.2">
      <c r="B959" s="114"/>
      <c r="R959" s="114"/>
      <c r="S959" s="114"/>
      <c r="T959" s="114"/>
      <c r="U959" s="56"/>
      <c r="V959" s="114"/>
      <c r="W959" s="108"/>
      <c r="X959" s="118"/>
      <c r="Y959" s="108"/>
      <c r="Z959" s="118"/>
      <c r="AA959" s="83"/>
      <c r="AB959" s="118"/>
      <c r="AC959" s="114"/>
      <c r="AD959" s="114"/>
      <c r="AE959" s="114"/>
      <c r="AF959" s="114"/>
      <c r="AG959" s="114"/>
      <c r="AH959" s="4"/>
      <c r="AI959" s="114"/>
      <c r="AJ959" s="114"/>
      <c r="AK959" s="114"/>
      <c r="AL959" s="119"/>
      <c r="AM959" s="114"/>
      <c r="AN959" s="119"/>
      <c r="AO959" s="114"/>
      <c r="AP959" s="114"/>
      <c r="AQ959" s="114"/>
    </row>
    <row r="960" spans="2:43" x14ac:dyDescent="0.2">
      <c r="B960" s="114"/>
      <c r="R960" s="114"/>
      <c r="S960" s="114"/>
      <c r="T960" s="114"/>
      <c r="U960" s="56"/>
      <c r="V960" s="114"/>
      <c r="W960" s="108"/>
      <c r="X960" s="118"/>
      <c r="Y960" s="108"/>
      <c r="Z960" s="118"/>
      <c r="AA960" s="83"/>
      <c r="AB960" s="118"/>
      <c r="AC960" s="114"/>
      <c r="AD960" s="114"/>
      <c r="AE960" s="114"/>
      <c r="AF960" s="114"/>
      <c r="AG960" s="114"/>
      <c r="AH960" s="4"/>
      <c r="AI960" s="114"/>
      <c r="AJ960" s="114"/>
      <c r="AK960" s="114"/>
      <c r="AL960" s="119"/>
      <c r="AM960" s="114"/>
      <c r="AN960" s="119"/>
      <c r="AO960" s="114"/>
      <c r="AP960" s="114"/>
      <c r="AQ960" s="114"/>
    </row>
    <row r="961" spans="2:43" x14ac:dyDescent="0.2">
      <c r="B961" s="114"/>
      <c r="R961" s="114"/>
      <c r="S961" s="114"/>
      <c r="T961" s="114"/>
      <c r="U961" s="56"/>
      <c r="V961" s="114"/>
      <c r="W961" s="108"/>
      <c r="X961" s="118"/>
      <c r="Y961" s="108"/>
      <c r="Z961" s="118"/>
      <c r="AA961" s="83"/>
      <c r="AB961" s="118"/>
      <c r="AC961" s="114"/>
      <c r="AD961" s="114"/>
      <c r="AE961" s="114"/>
      <c r="AF961" s="114"/>
      <c r="AG961" s="114"/>
      <c r="AH961" s="4"/>
      <c r="AI961" s="114"/>
      <c r="AJ961" s="114"/>
      <c r="AK961" s="114"/>
      <c r="AL961" s="119"/>
      <c r="AM961" s="114"/>
      <c r="AN961" s="119"/>
      <c r="AO961" s="114"/>
      <c r="AP961" s="114"/>
      <c r="AQ961" s="114"/>
    </row>
    <row r="962" spans="2:43" x14ac:dyDescent="0.2">
      <c r="B962" s="114"/>
      <c r="R962" s="114"/>
      <c r="S962" s="114"/>
      <c r="T962" s="114"/>
      <c r="U962" s="56"/>
      <c r="V962" s="114"/>
      <c r="W962" s="108"/>
      <c r="X962" s="118"/>
      <c r="Y962" s="108"/>
      <c r="Z962" s="118"/>
      <c r="AA962" s="83"/>
      <c r="AB962" s="118"/>
      <c r="AC962" s="114"/>
      <c r="AD962" s="114"/>
      <c r="AE962" s="114"/>
      <c r="AF962" s="114"/>
      <c r="AG962" s="114"/>
      <c r="AH962" s="4"/>
      <c r="AI962" s="114"/>
      <c r="AJ962" s="114"/>
      <c r="AK962" s="114"/>
      <c r="AL962" s="119"/>
      <c r="AM962" s="114"/>
      <c r="AN962" s="119"/>
      <c r="AO962" s="114"/>
      <c r="AP962" s="114"/>
      <c r="AQ962" s="114"/>
    </row>
    <row r="963" spans="2:43" x14ac:dyDescent="0.2">
      <c r="B963" s="114"/>
      <c r="R963" s="114"/>
      <c r="S963" s="114"/>
      <c r="T963" s="114"/>
      <c r="U963" s="56"/>
      <c r="V963" s="114"/>
      <c r="W963" s="108"/>
      <c r="X963" s="118"/>
      <c r="Y963" s="108"/>
      <c r="Z963" s="118"/>
      <c r="AA963" s="83"/>
      <c r="AB963" s="118"/>
      <c r="AC963" s="114"/>
      <c r="AD963" s="114"/>
      <c r="AE963" s="114"/>
      <c r="AF963" s="114"/>
      <c r="AG963" s="114"/>
      <c r="AH963" s="4"/>
      <c r="AI963" s="114"/>
      <c r="AJ963" s="114"/>
      <c r="AK963" s="114"/>
      <c r="AL963" s="119"/>
      <c r="AM963" s="114"/>
      <c r="AN963" s="119"/>
      <c r="AO963" s="114"/>
      <c r="AP963" s="114"/>
      <c r="AQ963" s="114"/>
    </row>
    <row r="964" spans="2:43" x14ac:dyDescent="0.2">
      <c r="B964" s="114"/>
      <c r="R964" s="114"/>
      <c r="S964" s="114"/>
      <c r="T964" s="114"/>
      <c r="U964" s="56"/>
      <c r="V964" s="114"/>
      <c r="W964" s="108"/>
      <c r="X964" s="118"/>
      <c r="Y964" s="108"/>
      <c r="Z964" s="118"/>
      <c r="AA964" s="83"/>
      <c r="AB964" s="118"/>
      <c r="AC964" s="114"/>
      <c r="AD964" s="114"/>
      <c r="AE964" s="114"/>
      <c r="AF964" s="114"/>
      <c r="AG964" s="114"/>
      <c r="AH964" s="4"/>
      <c r="AI964" s="114"/>
      <c r="AJ964" s="114"/>
      <c r="AK964" s="114"/>
      <c r="AL964" s="119"/>
      <c r="AM964" s="114"/>
      <c r="AN964" s="119"/>
      <c r="AO964" s="114"/>
      <c r="AP964" s="114"/>
      <c r="AQ964" s="114"/>
    </row>
    <row r="965" spans="2:43" x14ac:dyDescent="0.2">
      <c r="B965" s="114"/>
      <c r="R965" s="114"/>
      <c r="S965" s="114"/>
      <c r="T965" s="114"/>
      <c r="U965" s="56"/>
      <c r="V965" s="114"/>
      <c r="W965" s="108"/>
      <c r="X965" s="118"/>
      <c r="Y965" s="108"/>
      <c r="Z965" s="118"/>
      <c r="AA965" s="83"/>
      <c r="AB965" s="118"/>
      <c r="AC965" s="114"/>
      <c r="AD965" s="114"/>
      <c r="AE965" s="114"/>
      <c r="AF965" s="114"/>
      <c r="AG965" s="114"/>
      <c r="AH965" s="4"/>
      <c r="AI965" s="114"/>
      <c r="AJ965" s="114"/>
      <c r="AK965" s="114"/>
      <c r="AL965" s="119"/>
      <c r="AM965" s="114"/>
      <c r="AN965" s="119"/>
      <c r="AO965" s="114"/>
      <c r="AP965" s="114"/>
      <c r="AQ965" s="114"/>
    </row>
    <row r="966" spans="2:43" x14ac:dyDescent="0.2">
      <c r="B966" s="114"/>
      <c r="R966" s="114"/>
      <c r="S966" s="114"/>
      <c r="T966" s="114"/>
      <c r="U966" s="56"/>
      <c r="V966" s="114"/>
      <c r="W966" s="108"/>
      <c r="X966" s="118"/>
      <c r="Y966" s="108"/>
      <c r="Z966" s="118"/>
      <c r="AA966" s="83"/>
      <c r="AB966" s="118"/>
      <c r="AC966" s="114"/>
      <c r="AD966" s="114"/>
      <c r="AE966" s="114"/>
      <c r="AF966" s="114"/>
      <c r="AG966" s="114"/>
      <c r="AH966" s="4"/>
      <c r="AI966" s="114"/>
      <c r="AJ966" s="114"/>
      <c r="AK966" s="114"/>
      <c r="AL966" s="119"/>
      <c r="AM966" s="114"/>
      <c r="AN966" s="119"/>
      <c r="AO966" s="114"/>
      <c r="AP966" s="114"/>
      <c r="AQ966" s="114"/>
    </row>
    <row r="967" spans="2:43" x14ac:dyDescent="0.2">
      <c r="B967" s="114"/>
      <c r="R967" s="114"/>
      <c r="S967" s="114"/>
      <c r="T967" s="114"/>
      <c r="U967" s="56"/>
      <c r="V967" s="114"/>
      <c r="W967" s="108"/>
      <c r="X967" s="118"/>
      <c r="Y967" s="108"/>
      <c r="Z967" s="118"/>
      <c r="AA967" s="83"/>
      <c r="AB967" s="118"/>
      <c r="AC967" s="114"/>
      <c r="AD967" s="114"/>
      <c r="AE967" s="114"/>
      <c r="AF967" s="114"/>
      <c r="AG967" s="114"/>
      <c r="AH967" s="4"/>
      <c r="AI967" s="114"/>
      <c r="AJ967" s="114"/>
      <c r="AK967" s="114"/>
      <c r="AL967" s="119"/>
      <c r="AM967" s="114"/>
      <c r="AN967" s="119"/>
      <c r="AO967" s="114"/>
      <c r="AP967" s="114"/>
      <c r="AQ967" s="114"/>
    </row>
    <row r="968" spans="2:43" x14ac:dyDescent="0.2">
      <c r="B968" s="114"/>
      <c r="R968" s="114"/>
      <c r="S968" s="114"/>
      <c r="T968" s="114"/>
      <c r="U968" s="56"/>
      <c r="V968" s="118"/>
      <c r="W968" s="108"/>
      <c r="X968" s="118"/>
      <c r="Y968" s="108"/>
      <c r="Z968" s="118"/>
      <c r="AA968" s="83"/>
      <c r="AB968" s="118"/>
      <c r="AC968" s="114"/>
      <c r="AD968" s="114"/>
      <c r="AE968" s="114"/>
      <c r="AF968" s="114"/>
      <c r="AG968" s="114"/>
      <c r="AH968" s="4"/>
      <c r="AI968" s="114"/>
      <c r="AJ968" s="114"/>
      <c r="AK968" s="114"/>
      <c r="AL968" s="119"/>
      <c r="AM968" s="114"/>
      <c r="AN968" s="119"/>
      <c r="AO968" s="114"/>
      <c r="AP968" s="114"/>
      <c r="AQ968" s="114"/>
    </row>
    <row r="969" spans="2:43" x14ac:dyDescent="0.2">
      <c r="B969" s="114"/>
      <c r="R969" s="114"/>
      <c r="S969" s="114"/>
      <c r="T969" s="114"/>
      <c r="U969" s="56"/>
      <c r="V969" s="118"/>
      <c r="W969" s="108"/>
      <c r="X969" s="118"/>
      <c r="Y969" s="108"/>
      <c r="Z969" s="118"/>
      <c r="AA969" s="83"/>
      <c r="AB969" s="118"/>
      <c r="AC969" s="114"/>
      <c r="AD969" s="114"/>
      <c r="AE969" s="114"/>
      <c r="AF969" s="114"/>
      <c r="AG969" s="114"/>
      <c r="AH969" s="4"/>
      <c r="AI969" s="114"/>
      <c r="AJ969" s="114"/>
      <c r="AK969" s="114"/>
      <c r="AL969" s="119"/>
      <c r="AM969" s="114"/>
      <c r="AN969" s="119"/>
      <c r="AO969" s="114"/>
      <c r="AP969" s="114"/>
      <c r="AQ969" s="114"/>
    </row>
    <row r="970" spans="2:43" x14ac:dyDescent="0.2">
      <c r="B970" s="114"/>
      <c r="R970" s="114"/>
      <c r="S970" s="114"/>
      <c r="T970" s="114"/>
      <c r="U970" s="56"/>
      <c r="V970" s="118"/>
      <c r="W970" s="108"/>
      <c r="X970" s="118"/>
      <c r="Y970" s="108"/>
      <c r="Z970" s="118"/>
      <c r="AA970" s="83"/>
      <c r="AB970" s="118"/>
      <c r="AC970" s="114"/>
      <c r="AD970" s="114"/>
      <c r="AE970" s="114"/>
      <c r="AF970" s="114"/>
      <c r="AG970" s="114"/>
      <c r="AH970" s="4"/>
      <c r="AI970" s="114"/>
      <c r="AJ970" s="114"/>
      <c r="AK970" s="114"/>
      <c r="AL970" s="119"/>
      <c r="AM970" s="114"/>
      <c r="AN970" s="119"/>
      <c r="AO970" s="114"/>
      <c r="AP970" s="114"/>
      <c r="AQ970" s="114"/>
    </row>
    <row r="971" spans="2:43" x14ac:dyDescent="0.2">
      <c r="B971" s="114"/>
      <c r="R971" s="114"/>
      <c r="S971" s="114"/>
      <c r="T971" s="114"/>
      <c r="U971" s="56"/>
      <c r="V971" s="118"/>
      <c r="W971" s="108"/>
      <c r="X971" s="118"/>
      <c r="Y971" s="108"/>
      <c r="Z971" s="118"/>
      <c r="AA971" s="83"/>
      <c r="AB971" s="118"/>
      <c r="AC971" s="114"/>
      <c r="AD971" s="114"/>
      <c r="AE971" s="114"/>
      <c r="AF971" s="114"/>
      <c r="AG971" s="114"/>
      <c r="AH971" s="4"/>
      <c r="AI971" s="114"/>
      <c r="AJ971" s="114"/>
      <c r="AK971" s="114"/>
      <c r="AL971" s="119"/>
      <c r="AM971" s="114"/>
      <c r="AN971" s="119"/>
      <c r="AO971" s="114"/>
      <c r="AP971" s="114"/>
      <c r="AQ971" s="114"/>
    </row>
    <row r="972" spans="2:43" x14ac:dyDescent="0.2">
      <c r="B972" s="114"/>
      <c r="R972" s="114"/>
      <c r="S972" s="114"/>
      <c r="T972" s="114"/>
      <c r="U972" s="56"/>
      <c r="V972" s="118"/>
      <c r="W972" s="108"/>
      <c r="X972" s="118"/>
      <c r="Y972" s="108"/>
      <c r="Z972" s="118"/>
      <c r="AA972" s="83"/>
      <c r="AB972" s="118"/>
      <c r="AC972" s="114"/>
      <c r="AD972" s="114"/>
      <c r="AE972" s="114"/>
      <c r="AF972" s="114"/>
      <c r="AG972" s="114"/>
      <c r="AH972" s="4"/>
      <c r="AI972" s="114"/>
      <c r="AJ972" s="114"/>
      <c r="AK972" s="114"/>
      <c r="AL972" s="119"/>
      <c r="AM972" s="114"/>
      <c r="AN972" s="119"/>
      <c r="AO972" s="114"/>
      <c r="AP972" s="114"/>
      <c r="AQ972" s="114"/>
    </row>
    <row r="973" spans="2:43" x14ac:dyDescent="0.2">
      <c r="B973" s="114"/>
      <c r="R973" s="114"/>
      <c r="S973" s="114"/>
      <c r="T973" s="114"/>
      <c r="U973" s="56"/>
      <c r="V973" s="118"/>
      <c r="W973" s="108"/>
      <c r="X973" s="118"/>
      <c r="Y973" s="108"/>
      <c r="Z973" s="118"/>
      <c r="AA973" s="83"/>
      <c r="AB973" s="118"/>
      <c r="AC973" s="114"/>
      <c r="AD973" s="114"/>
      <c r="AE973" s="114"/>
      <c r="AF973" s="114"/>
      <c r="AG973" s="114"/>
      <c r="AH973" s="4"/>
      <c r="AI973" s="114"/>
      <c r="AJ973" s="114"/>
      <c r="AK973" s="114"/>
      <c r="AL973" s="119"/>
      <c r="AM973" s="114"/>
      <c r="AN973" s="119"/>
      <c r="AO973" s="114"/>
      <c r="AP973" s="114"/>
      <c r="AQ973" s="114"/>
    </row>
    <row r="974" spans="2:43" x14ac:dyDescent="0.2">
      <c r="B974" s="114"/>
      <c r="R974" s="114"/>
      <c r="S974" s="114"/>
      <c r="T974" s="114"/>
      <c r="U974" s="56"/>
      <c r="V974" s="118"/>
      <c r="W974" s="108"/>
      <c r="X974" s="118"/>
      <c r="Y974" s="108"/>
      <c r="Z974" s="118"/>
      <c r="AA974" s="83"/>
      <c r="AB974" s="118"/>
      <c r="AC974" s="114"/>
      <c r="AD974" s="114"/>
      <c r="AE974" s="114"/>
      <c r="AF974" s="114"/>
      <c r="AG974" s="114"/>
      <c r="AH974" s="4"/>
      <c r="AI974" s="114"/>
      <c r="AJ974" s="114"/>
      <c r="AK974" s="114"/>
      <c r="AL974" s="119"/>
      <c r="AM974" s="114"/>
      <c r="AN974" s="119"/>
      <c r="AO974" s="114"/>
      <c r="AP974" s="114"/>
      <c r="AQ974" s="114"/>
    </row>
    <row r="975" spans="2:43" x14ac:dyDescent="0.2">
      <c r="B975" s="114"/>
      <c r="R975" s="114"/>
      <c r="S975" s="114"/>
      <c r="T975" s="114"/>
      <c r="U975" s="56"/>
      <c r="V975" s="118"/>
      <c r="W975" s="108"/>
      <c r="X975" s="118"/>
      <c r="Y975" s="108"/>
      <c r="Z975" s="118"/>
      <c r="AA975" s="83"/>
      <c r="AB975" s="118"/>
      <c r="AC975" s="114"/>
      <c r="AD975" s="114"/>
      <c r="AE975" s="114"/>
      <c r="AF975" s="114"/>
      <c r="AG975" s="114"/>
      <c r="AH975" s="4"/>
      <c r="AI975" s="114"/>
      <c r="AJ975" s="114"/>
      <c r="AK975" s="114"/>
      <c r="AL975" s="119"/>
      <c r="AM975" s="114"/>
      <c r="AN975" s="119"/>
      <c r="AO975" s="114"/>
      <c r="AP975" s="114"/>
      <c r="AQ975" s="114"/>
    </row>
    <row r="976" spans="2:43" x14ac:dyDescent="0.2">
      <c r="B976" s="114"/>
      <c r="R976" s="114"/>
      <c r="S976" s="114"/>
      <c r="T976" s="114"/>
      <c r="U976" s="56"/>
      <c r="V976" s="118"/>
      <c r="W976" s="108"/>
      <c r="X976" s="118"/>
      <c r="Y976" s="108"/>
      <c r="Z976" s="118"/>
      <c r="AA976" s="83"/>
      <c r="AB976" s="118"/>
      <c r="AC976" s="114"/>
      <c r="AD976" s="114"/>
      <c r="AE976" s="114"/>
      <c r="AF976" s="114"/>
      <c r="AG976" s="114"/>
      <c r="AH976" s="4"/>
      <c r="AI976" s="114"/>
      <c r="AJ976" s="114"/>
      <c r="AK976" s="114"/>
      <c r="AL976" s="119"/>
      <c r="AM976" s="114"/>
      <c r="AN976" s="119"/>
      <c r="AO976" s="114"/>
      <c r="AP976" s="114"/>
      <c r="AQ976" s="114"/>
    </row>
    <row r="977" spans="2:43" x14ac:dyDescent="0.2">
      <c r="B977" s="114"/>
      <c r="R977" s="114"/>
      <c r="S977" s="114"/>
      <c r="T977" s="114"/>
      <c r="U977" s="56"/>
      <c r="V977" s="118"/>
      <c r="W977" s="108"/>
      <c r="X977" s="118"/>
      <c r="Y977" s="108"/>
      <c r="Z977" s="118"/>
      <c r="AA977" s="83"/>
      <c r="AB977" s="118"/>
      <c r="AC977" s="114"/>
      <c r="AD977" s="114"/>
      <c r="AE977" s="114"/>
      <c r="AF977" s="114"/>
      <c r="AG977" s="114"/>
      <c r="AH977" s="4"/>
      <c r="AI977" s="114"/>
      <c r="AJ977" s="114"/>
      <c r="AK977" s="114"/>
      <c r="AL977" s="119"/>
      <c r="AM977" s="114"/>
      <c r="AN977" s="119"/>
      <c r="AO977" s="114"/>
      <c r="AP977" s="114"/>
      <c r="AQ977" s="114"/>
    </row>
    <row r="978" spans="2:43" x14ac:dyDescent="0.2">
      <c r="B978" s="114"/>
      <c r="R978" s="114"/>
      <c r="S978" s="114"/>
      <c r="T978" s="114"/>
      <c r="U978" s="56"/>
      <c r="V978" s="118"/>
      <c r="W978" s="108"/>
      <c r="X978" s="118"/>
      <c r="Y978" s="108"/>
      <c r="Z978" s="118"/>
      <c r="AA978" s="83"/>
      <c r="AB978" s="118"/>
      <c r="AC978" s="114"/>
      <c r="AD978" s="114"/>
      <c r="AE978" s="114"/>
      <c r="AF978" s="114"/>
      <c r="AG978" s="114"/>
      <c r="AH978" s="4"/>
      <c r="AI978" s="114"/>
      <c r="AJ978" s="114"/>
      <c r="AK978" s="114"/>
      <c r="AL978" s="119"/>
      <c r="AM978" s="114"/>
      <c r="AN978" s="119"/>
      <c r="AO978" s="114"/>
      <c r="AP978" s="114"/>
      <c r="AQ978" s="114"/>
    </row>
    <row r="979" spans="2:43" x14ac:dyDescent="0.2">
      <c r="B979" s="114"/>
      <c r="R979" s="114"/>
      <c r="S979" s="114"/>
      <c r="T979" s="114"/>
      <c r="U979" s="56"/>
      <c r="V979" s="118"/>
      <c r="W979" s="108"/>
      <c r="X979" s="118"/>
      <c r="Y979" s="108"/>
      <c r="Z979" s="118"/>
      <c r="AA979" s="83"/>
      <c r="AB979" s="118"/>
      <c r="AC979" s="114"/>
      <c r="AD979" s="114"/>
      <c r="AE979" s="114"/>
      <c r="AF979" s="114"/>
      <c r="AG979" s="114"/>
      <c r="AH979" s="4"/>
      <c r="AI979" s="114"/>
      <c r="AJ979" s="114"/>
      <c r="AK979" s="114"/>
      <c r="AL979" s="119"/>
      <c r="AM979" s="114"/>
      <c r="AN979" s="119"/>
      <c r="AO979" s="114"/>
      <c r="AP979" s="114"/>
      <c r="AQ979" s="114"/>
    </row>
    <row r="980" spans="2:43" x14ac:dyDescent="0.2">
      <c r="B980" s="114"/>
      <c r="R980" s="114"/>
      <c r="S980" s="114"/>
      <c r="T980" s="114"/>
      <c r="U980" s="56"/>
      <c r="V980" s="118"/>
      <c r="W980" s="108"/>
      <c r="X980" s="118"/>
      <c r="Y980" s="108"/>
      <c r="Z980" s="118"/>
      <c r="AA980" s="83"/>
      <c r="AB980" s="118"/>
      <c r="AC980" s="114"/>
      <c r="AD980" s="114"/>
      <c r="AE980" s="114"/>
      <c r="AF980" s="114"/>
      <c r="AG980" s="114"/>
      <c r="AH980" s="4"/>
      <c r="AI980" s="114"/>
      <c r="AJ980" s="114"/>
      <c r="AK980" s="114"/>
      <c r="AL980" s="119"/>
      <c r="AM980" s="114"/>
      <c r="AN980" s="119"/>
      <c r="AO980" s="114"/>
      <c r="AP980" s="114"/>
      <c r="AQ980" s="114"/>
    </row>
    <row r="981" spans="2:43" x14ac:dyDescent="0.2">
      <c r="B981" s="114"/>
      <c r="R981" s="114"/>
      <c r="S981" s="114"/>
      <c r="T981" s="114"/>
      <c r="U981" s="56"/>
      <c r="V981" s="118"/>
      <c r="W981" s="108"/>
      <c r="X981" s="118"/>
      <c r="Y981" s="108"/>
      <c r="Z981" s="118"/>
      <c r="AA981" s="83"/>
      <c r="AB981" s="118"/>
      <c r="AC981" s="114"/>
      <c r="AD981" s="114"/>
      <c r="AE981" s="114"/>
      <c r="AF981" s="114"/>
      <c r="AG981" s="114"/>
      <c r="AH981" s="4"/>
      <c r="AI981" s="114"/>
      <c r="AJ981" s="114"/>
      <c r="AK981" s="114"/>
      <c r="AL981" s="119"/>
      <c r="AM981" s="114"/>
      <c r="AN981" s="119"/>
      <c r="AO981" s="114"/>
      <c r="AP981" s="114"/>
      <c r="AQ981" s="114"/>
    </row>
    <row r="982" spans="2:43" x14ac:dyDescent="0.2">
      <c r="B982" s="114"/>
      <c r="R982" s="114"/>
      <c r="S982" s="114"/>
      <c r="T982" s="114"/>
      <c r="U982" s="56"/>
      <c r="V982" s="118"/>
      <c r="W982" s="108"/>
      <c r="X982" s="118"/>
      <c r="Y982" s="108"/>
      <c r="Z982" s="118"/>
      <c r="AA982" s="83"/>
      <c r="AB982" s="118"/>
      <c r="AC982" s="114"/>
      <c r="AD982" s="114"/>
      <c r="AE982" s="114"/>
      <c r="AF982" s="114"/>
      <c r="AG982" s="114"/>
      <c r="AH982" s="4"/>
      <c r="AI982" s="114"/>
      <c r="AJ982" s="114"/>
      <c r="AK982" s="114"/>
      <c r="AL982" s="119"/>
      <c r="AM982" s="114"/>
      <c r="AN982" s="119"/>
      <c r="AO982" s="114"/>
      <c r="AP982" s="114"/>
      <c r="AQ982" s="114"/>
    </row>
    <row r="983" spans="2:43" x14ac:dyDescent="0.2">
      <c r="B983" s="114"/>
      <c r="R983" s="114"/>
      <c r="S983" s="114"/>
      <c r="T983" s="114"/>
      <c r="U983" s="56"/>
      <c r="V983" s="118"/>
      <c r="W983" s="108"/>
      <c r="X983" s="118"/>
      <c r="Y983" s="108"/>
      <c r="Z983" s="118"/>
      <c r="AA983" s="83"/>
      <c r="AB983" s="118"/>
      <c r="AC983" s="114"/>
      <c r="AD983" s="114"/>
      <c r="AE983" s="114"/>
      <c r="AF983" s="114"/>
      <c r="AG983" s="114"/>
      <c r="AH983" s="4"/>
      <c r="AI983" s="114"/>
      <c r="AJ983" s="114"/>
      <c r="AK983" s="114"/>
      <c r="AL983" s="119"/>
      <c r="AM983" s="114"/>
      <c r="AN983" s="119"/>
      <c r="AO983" s="114"/>
      <c r="AP983" s="114"/>
      <c r="AQ983" s="114"/>
    </row>
    <row r="984" spans="2:43" x14ac:dyDescent="0.2">
      <c r="B984" s="114"/>
      <c r="R984" s="114"/>
      <c r="S984" s="114"/>
      <c r="T984" s="114"/>
      <c r="U984" s="56"/>
      <c r="V984" s="118"/>
      <c r="W984" s="108"/>
      <c r="X984" s="118"/>
      <c r="Y984" s="108"/>
      <c r="Z984" s="114"/>
      <c r="AA984" s="83"/>
      <c r="AB984" s="118"/>
      <c r="AC984" s="114"/>
      <c r="AD984" s="114"/>
      <c r="AE984" s="114"/>
      <c r="AF984" s="114"/>
      <c r="AG984" s="114"/>
      <c r="AH984" s="4"/>
      <c r="AI984" s="114"/>
      <c r="AJ984" s="114"/>
      <c r="AK984" s="114"/>
      <c r="AL984" s="119"/>
      <c r="AM984" s="114"/>
      <c r="AN984" s="119"/>
      <c r="AO984" s="114"/>
      <c r="AP984" s="114"/>
      <c r="AQ984" s="114"/>
    </row>
    <row r="985" spans="2:43" x14ac:dyDescent="0.2">
      <c r="B985" s="114"/>
      <c r="R985" s="114"/>
      <c r="S985" s="114"/>
      <c r="T985" s="114"/>
      <c r="U985" s="56"/>
      <c r="V985" s="118"/>
      <c r="W985" s="108"/>
      <c r="X985" s="118"/>
      <c r="Y985" s="108"/>
      <c r="Z985" s="114"/>
      <c r="AA985" s="114"/>
      <c r="AB985" s="118"/>
      <c r="AC985" s="114"/>
      <c r="AD985" s="114"/>
      <c r="AE985" s="114"/>
      <c r="AF985" s="114"/>
      <c r="AG985" s="114"/>
      <c r="AH985" s="4"/>
      <c r="AI985" s="114"/>
      <c r="AJ985" s="114"/>
      <c r="AK985" s="114"/>
      <c r="AL985" s="119"/>
      <c r="AM985" s="114"/>
      <c r="AN985" s="119"/>
      <c r="AO985" s="114"/>
      <c r="AP985" s="114"/>
      <c r="AQ985" s="114"/>
    </row>
    <row r="986" spans="2:43" x14ac:dyDescent="0.2">
      <c r="B986" s="114"/>
      <c r="R986" s="114"/>
      <c r="S986" s="114"/>
      <c r="T986" s="114"/>
      <c r="U986" s="56"/>
      <c r="V986" s="118"/>
      <c r="W986" s="108"/>
      <c r="X986" s="118"/>
      <c r="Y986" s="108"/>
      <c r="Z986" s="114"/>
      <c r="AA986" s="114"/>
      <c r="AB986" s="118"/>
      <c r="AC986" s="114"/>
      <c r="AD986" s="114"/>
      <c r="AE986" s="114"/>
      <c r="AF986" s="114"/>
      <c r="AG986" s="114"/>
      <c r="AH986" s="4"/>
      <c r="AI986" s="114"/>
      <c r="AJ986" s="114"/>
      <c r="AK986" s="114"/>
      <c r="AL986" s="119"/>
      <c r="AM986" s="114"/>
      <c r="AN986" s="119"/>
      <c r="AO986" s="114"/>
      <c r="AP986" s="114"/>
      <c r="AQ986" s="114"/>
    </row>
    <row r="987" spans="2:43" x14ac:dyDescent="0.2">
      <c r="B987" s="114"/>
      <c r="R987" s="114"/>
      <c r="S987" s="114"/>
      <c r="T987" s="114"/>
      <c r="U987" s="56"/>
      <c r="V987" s="118"/>
      <c r="W987" s="108"/>
      <c r="X987" s="118"/>
      <c r="Y987" s="108"/>
      <c r="Z987" s="114"/>
      <c r="AA987" s="114"/>
      <c r="AB987" s="118"/>
      <c r="AC987" s="114"/>
      <c r="AD987" s="114"/>
      <c r="AE987" s="114"/>
      <c r="AF987" s="114"/>
      <c r="AG987" s="114"/>
      <c r="AH987" s="4"/>
      <c r="AI987" s="114"/>
      <c r="AJ987" s="114"/>
      <c r="AK987" s="114"/>
      <c r="AL987" s="119"/>
      <c r="AM987" s="114"/>
      <c r="AN987" s="119"/>
      <c r="AO987" s="114"/>
      <c r="AP987" s="114"/>
      <c r="AQ987" s="114"/>
    </row>
    <row r="988" spans="2:43" x14ac:dyDescent="0.2">
      <c r="B988" s="114"/>
      <c r="R988" s="114"/>
      <c r="S988" s="114"/>
      <c r="T988" s="114"/>
      <c r="U988" s="56"/>
      <c r="V988" s="118"/>
      <c r="W988" s="108"/>
      <c r="X988" s="118"/>
      <c r="Y988" s="108"/>
      <c r="Z988" s="114"/>
      <c r="AA988" s="114"/>
      <c r="AB988" s="118"/>
      <c r="AC988" s="114"/>
      <c r="AD988" s="114"/>
      <c r="AE988" s="114"/>
      <c r="AF988" s="114"/>
      <c r="AG988" s="114"/>
      <c r="AH988" s="4"/>
      <c r="AI988" s="114"/>
      <c r="AJ988" s="114"/>
      <c r="AK988" s="114"/>
      <c r="AL988" s="119"/>
      <c r="AM988" s="114"/>
      <c r="AN988" s="119"/>
      <c r="AO988" s="114"/>
      <c r="AP988" s="114"/>
      <c r="AQ988" s="114"/>
    </row>
    <row r="989" spans="2:43" x14ac:dyDescent="0.2">
      <c r="B989" s="114"/>
      <c r="R989" s="114"/>
      <c r="S989" s="114"/>
      <c r="T989" s="114"/>
      <c r="U989" s="56"/>
      <c r="V989" s="118"/>
      <c r="W989" s="108"/>
      <c r="X989" s="118"/>
      <c r="Y989" s="108"/>
      <c r="Z989" s="114"/>
      <c r="AA989" s="114"/>
      <c r="AB989" s="118"/>
      <c r="AC989" s="114"/>
      <c r="AD989" s="114"/>
      <c r="AE989" s="114"/>
      <c r="AF989" s="114"/>
      <c r="AG989" s="114"/>
      <c r="AH989" s="4"/>
      <c r="AI989" s="114"/>
      <c r="AJ989" s="114"/>
      <c r="AK989" s="114"/>
      <c r="AL989" s="119"/>
      <c r="AM989" s="114"/>
      <c r="AN989" s="119"/>
      <c r="AO989" s="114"/>
      <c r="AP989" s="114"/>
      <c r="AQ989" s="114"/>
    </row>
    <row r="990" spans="2:43" x14ac:dyDescent="0.2">
      <c r="B990" s="114"/>
      <c r="R990" s="114"/>
      <c r="S990" s="114"/>
      <c r="T990" s="114"/>
      <c r="U990" s="56"/>
      <c r="V990" s="118"/>
      <c r="W990" s="108"/>
      <c r="X990" s="118"/>
      <c r="Y990" s="108"/>
      <c r="Z990" s="114"/>
      <c r="AA990" s="114"/>
      <c r="AB990" s="118"/>
      <c r="AC990" s="114"/>
      <c r="AD990" s="114"/>
      <c r="AE990" s="114"/>
      <c r="AF990" s="114"/>
      <c r="AG990" s="114"/>
      <c r="AH990" s="4"/>
      <c r="AI990" s="114"/>
      <c r="AJ990" s="114"/>
      <c r="AK990" s="114"/>
      <c r="AL990" s="119"/>
      <c r="AM990" s="114"/>
      <c r="AN990" s="119"/>
      <c r="AO990" s="114"/>
      <c r="AP990" s="114"/>
      <c r="AQ990" s="114"/>
    </row>
    <row r="991" spans="2:43" x14ac:dyDescent="0.2">
      <c r="B991" s="114"/>
      <c r="R991" s="114"/>
      <c r="S991" s="114"/>
      <c r="T991" s="114"/>
      <c r="U991" s="56"/>
      <c r="V991" s="118"/>
      <c r="W991" s="108"/>
      <c r="X991" s="118"/>
      <c r="Y991" s="108"/>
      <c r="Z991" s="114"/>
      <c r="AA991" s="114"/>
      <c r="AB991" s="118"/>
      <c r="AC991" s="114"/>
      <c r="AD991" s="114"/>
      <c r="AE991" s="114"/>
      <c r="AF991" s="114"/>
      <c r="AG991" s="114"/>
      <c r="AH991" s="4"/>
      <c r="AI991" s="114"/>
      <c r="AJ991" s="114"/>
      <c r="AK991" s="114"/>
      <c r="AL991" s="119"/>
      <c r="AM991" s="114"/>
      <c r="AN991" s="119"/>
      <c r="AO991" s="114"/>
      <c r="AP991" s="114"/>
      <c r="AQ991" s="114"/>
    </row>
    <row r="992" spans="2:43" x14ac:dyDescent="0.2">
      <c r="B992" s="114"/>
      <c r="R992" s="114"/>
      <c r="S992" s="114"/>
      <c r="T992" s="114"/>
      <c r="U992" s="56"/>
      <c r="V992" s="118"/>
      <c r="W992" s="108"/>
      <c r="X992" s="118"/>
      <c r="Y992" s="108"/>
      <c r="Z992" s="114"/>
      <c r="AA992" s="114"/>
      <c r="AB992" s="118"/>
      <c r="AC992" s="114"/>
      <c r="AD992" s="114"/>
      <c r="AE992" s="114"/>
      <c r="AF992" s="114"/>
      <c r="AG992" s="114"/>
      <c r="AH992" s="4"/>
      <c r="AI992" s="114"/>
      <c r="AJ992" s="114"/>
      <c r="AK992" s="114"/>
      <c r="AL992" s="119"/>
      <c r="AM992" s="114"/>
      <c r="AN992" s="119"/>
      <c r="AO992" s="114"/>
      <c r="AP992" s="114"/>
      <c r="AQ992" s="114"/>
    </row>
    <row r="993" spans="2:43" x14ac:dyDescent="0.2">
      <c r="B993" s="114"/>
      <c r="R993" s="114"/>
      <c r="S993" s="114"/>
      <c r="T993" s="114"/>
      <c r="U993" s="56"/>
      <c r="V993" s="118"/>
      <c r="W993" s="108"/>
      <c r="X993" s="118"/>
      <c r="Y993" s="108"/>
      <c r="Z993" s="114"/>
      <c r="AA993" s="114"/>
      <c r="AB993" s="118"/>
      <c r="AC993" s="114"/>
      <c r="AD993" s="114"/>
      <c r="AE993" s="114"/>
      <c r="AF993" s="114"/>
      <c r="AG993" s="114"/>
      <c r="AH993" s="4"/>
      <c r="AI993" s="114"/>
      <c r="AJ993" s="114"/>
      <c r="AK993" s="114"/>
      <c r="AL993" s="119"/>
      <c r="AM993" s="114"/>
      <c r="AN993" s="119"/>
      <c r="AO993" s="114"/>
      <c r="AP993" s="114"/>
      <c r="AQ993" s="114"/>
    </row>
    <row r="994" spans="2:43" x14ac:dyDescent="0.2">
      <c r="B994" s="114"/>
      <c r="R994" s="114"/>
      <c r="S994" s="114"/>
      <c r="T994" s="114"/>
      <c r="U994" s="56"/>
      <c r="V994" s="118"/>
      <c r="W994" s="108"/>
      <c r="X994" s="118"/>
      <c r="Y994" s="108"/>
      <c r="Z994" s="114"/>
      <c r="AA994" s="114"/>
      <c r="AB994" s="118"/>
      <c r="AC994" s="114"/>
      <c r="AD994" s="114"/>
      <c r="AE994" s="114"/>
      <c r="AF994" s="114"/>
      <c r="AG994" s="114"/>
      <c r="AH994" s="4"/>
      <c r="AI994" s="114"/>
      <c r="AJ994" s="114"/>
      <c r="AK994" s="114"/>
      <c r="AL994" s="119"/>
      <c r="AM994" s="114"/>
      <c r="AN994" s="119"/>
      <c r="AO994" s="114"/>
      <c r="AP994" s="114"/>
      <c r="AQ994" s="114"/>
    </row>
    <row r="995" spans="2:43" x14ac:dyDescent="0.2">
      <c r="B995" s="114"/>
      <c r="R995" s="114"/>
      <c r="S995" s="114"/>
      <c r="T995" s="114"/>
      <c r="U995" s="56"/>
      <c r="V995" s="118"/>
      <c r="W995" s="108"/>
      <c r="X995" s="118"/>
      <c r="Y995" s="108"/>
      <c r="Z995" s="114"/>
      <c r="AA995" s="114"/>
      <c r="AB995" s="118"/>
      <c r="AC995" s="114"/>
      <c r="AD995" s="114"/>
      <c r="AE995" s="114"/>
      <c r="AF995" s="114"/>
      <c r="AG995" s="114"/>
      <c r="AH995" s="4"/>
      <c r="AI995" s="114"/>
      <c r="AJ995" s="114"/>
      <c r="AK995" s="114"/>
      <c r="AL995" s="119"/>
      <c r="AM995" s="114"/>
      <c r="AN995" s="119"/>
      <c r="AO995" s="114"/>
      <c r="AP995" s="114"/>
      <c r="AQ995" s="114"/>
    </row>
    <row r="996" spans="2:43" x14ac:dyDescent="0.2">
      <c r="B996" s="114"/>
      <c r="R996" s="114"/>
      <c r="S996" s="114"/>
      <c r="T996" s="114"/>
      <c r="U996" s="56"/>
      <c r="V996" s="118"/>
      <c r="W996" s="108"/>
      <c r="X996" s="118"/>
      <c r="Y996" s="108"/>
      <c r="Z996" s="114"/>
      <c r="AA996" s="114"/>
      <c r="AB996" s="118"/>
      <c r="AC996" s="114"/>
      <c r="AD996" s="114"/>
      <c r="AE996" s="114"/>
      <c r="AF996" s="114"/>
      <c r="AG996" s="114"/>
      <c r="AH996" s="4"/>
      <c r="AI996" s="114"/>
      <c r="AJ996" s="114"/>
      <c r="AK996" s="114"/>
      <c r="AL996" s="119"/>
      <c r="AM996" s="114"/>
      <c r="AN996" s="119"/>
      <c r="AO996" s="114"/>
      <c r="AP996" s="114"/>
      <c r="AQ996" s="114"/>
    </row>
    <row r="997" spans="2:43" x14ac:dyDescent="0.2">
      <c r="B997" s="114"/>
      <c r="R997" s="114"/>
      <c r="S997" s="114"/>
      <c r="T997" s="114"/>
      <c r="U997" s="56"/>
      <c r="V997" s="118"/>
      <c r="W997" s="108"/>
      <c r="X997" s="118"/>
      <c r="Y997" s="108"/>
      <c r="Z997" s="114"/>
      <c r="AA997" s="114"/>
      <c r="AB997" s="118"/>
      <c r="AC997" s="114"/>
      <c r="AD997" s="114"/>
      <c r="AE997" s="114"/>
      <c r="AF997" s="114"/>
      <c r="AG997" s="114"/>
      <c r="AH997" s="4"/>
      <c r="AI997" s="114"/>
      <c r="AJ997" s="114"/>
      <c r="AK997" s="114"/>
      <c r="AL997" s="119"/>
      <c r="AM997" s="114"/>
      <c r="AN997" s="119"/>
      <c r="AO997" s="114"/>
      <c r="AP997" s="114"/>
      <c r="AQ997" s="114"/>
    </row>
    <row r="998" spans="2:43" x14ac:dyDescent="0.2">
      <c r="B998" s="114"/>
      <c r="R998" s="114"/>
      <c r="S998" s="114"/>
      <c r="T998" s="114"/>
      <c r="U998" s="56"/>
      <c r="V998" s="118"/>
      <c r="W998" s="108"/>
      <c r="X998" s="118"/>
      <c r="Y998" s="108"/>
      <c r="Z998" s="114"/>
      <c r="AA998" s="114"/>
      <c r="AB998" s="118"/>
      <c r="AC998" s="114"/>
      <c r="AD998" s="114"/>
      <c r="AE998" s="114"/>
      <c r="AF998" s="114"/>
      <c r="AG998" s="114"/>
      <c r="AH998" s="4"/>
      <c r="AI998" s="114"/>
      <c r="AJ998" s="114"/>
      <c r="AK998" s="114"/>
      <c r="AL998" s="119"/>
      <c r="AM998" s="114"/>
      <c r="AN998" s="119"/>
      <c r="AO998" s="114"/>
      <c r="AP998" s="114"/>
      <c r="AQ998" s="114"/>
    </row>
    <row r="999" spans="2:43" x14ac:dyDescent="0.2">
      <c r="B999" s="114"/>
      <c r="R999" s="114"/>
      <c r="S999" s="114"/>
      <c r="T999" s="114"/>
      <c r="U999" s="56"/>
      <c r="V999" s="118"/>
      <c r="W999" s="108"/>
      <c r="X999" s="118"/>
      <c r="Y999" s="108"/>
      <c r="Z999" s="114"/>
      <c r="AA999" s="114"/>
      <c r="AB999" s="118"/>
      <c r="AC999" s="114"/>
      <c r="AD999" s="114"/>
      <c r="AE999" s="114"/>
      <c r="AF999" s="114"/>
      <c r="AG999" s="114"/>
      <c r="AH999" s="4"/>
      <c r="AI999" s="114"/>
      <c r="AJ999" s="114"/>
      <c r="AK999" s="114"/>
      <c r="AL999" s="119"/>
      <c r="AM999" s="114"/>
      <c r="AN999" s="119"/>
      <c r="AO999" s="114"/>
      <c r="AP999" s="114"/>
      <c r="AQ999" s="114"/>
    </row>
    <row r="1000" spans="2:43" x14ac:dyDescent="0.2">
      <c r="B1000" s="114"/>
      <c r="R1000" s="114"/>
      <c r="S1000" s="114"/>
      <c r="T1000" s="114"/>
      <c r="U1000" s="56"/>
      <c r="V1000" s="118"/>
      <c r="W1000" s="108"/>
      <c r="X1000" s="118"/>
      <c r="Y1000" s="108"/>
      <c r="Z1000" s="114"/>
      <c r="AA1000" s="114"/>
      <c r="AB1000" s="118"/>
      <c r="AC1000" s="114"/>
      <c r="AD1000" s="114"/>
      <c r="AE1000" s="114"/>
      <c r="AF1000" s="114"/>
      <c r="AG1000" s="114"/>
      <c r="AH1000" s="4"/>
      <c r="AI1000" s="114"/>
      <c r="AJ1000" s="114"/>
      <c r="AK1000" s="114"/>
      <c r="AL1000" s="119"/>
      <c r="AM1000" s="114"/>
      <c r="AN1000" s="119"/>
      <c r="AO1000" s="114"/>
      <c r="AP1000" s="114"/>
      <c r="AQ1000" s="114"/>
    </row>
    <row r="1001" spans="2:43" x14ac:dyDescent="0.2">
      <c r="B1001" s="114"/>
      <c r="R1001" s="114"/>
      <c r="S1001" s="114"/>
      <c r="T1001" s="114"/>
      <c r="U1001" s="56"/>
      <c r="V1001" s="118"/>
      <c r="W1001" s="108"/>
      <c r="X1001" s="118"/>
      <c r="Y1001" s="108"/>
      <c r="Z1001" s="114"/>
      <c r="AA1001" s="114"/>
      <c r="AB1001" s="118"/>
      <c r="AC1001" s="114"/>
      <c r="AD1001" s="114"/>
      <c r="AE1001" s="114"/>
      <c r="AF1001" s="114"/>
      <c r="AG1001" s="114"/>
      <c r="AH1001" s="4"/>
      <c r="AI1001" s="114"/>
      <c r="AJ1001" s="114"/>
      <c r="AK1001" s="114"/>
      <c r="AL1001" s="119"/>
      <c r="AM1001" s="114"/>
      <c r="AN1001" s="119"/>
      <c r="AO1001" s="114"/>
      <c r="AP1001" s="114"/>
      <c r="AQ1001" s="114"/>
    </row>
    <row r="1002" spans="2:43" x14ac:dyDescent="0.2">
      <c r="B1002" s="114"/>
      <c r="R1002" s="114"/>
      <c r="S1002" s="114"/>
      <c r="T1002" s="114"/>
      <c r="U1002" s="56"/>
      <c r="V1002" s="118"/>
      <c r="W1002" s="108"/>
      <c r="X1002" s="118"/>
      <c r="Y1002" s="108"/>
      <c r="Z1002" s="114"/>
      <c r="AA1002" s="114"/>
      <c r="AB1002" s="118"/>
      <c r="AC1002" s="114"/>
      <c r="AD1002" s="114"/>
      <c r="AE1002" s="114"/>
      <c r="AF1002" s="114"/>
      <c r="AG1002" s="114"/>
      <c r="AH1002" s="4"/>
      <c r="AI1002" s="114"/>
      <c r="AJ1002" s="114"/>
      <c r="AK1002" s="114"/>
      <c r="AL1002" s="119"/>
      <c r="AM1002" s="114"/>
      <c r="AN1002" s="119"/>
      <c r="AO1002" s="114"/>
      <c r="AP1002" s="114"/>
      <c r="AQ1002" s="114"/>
    </row>
    <row r="1003" spans="2:43" x14ac:dyDescent="0.2">
      <c r="B1003" s="114"/>
      <c r="R1003" s="114"/>
      <c r="S1003" s="114"/>
      <c r="T1003" s="114"/>
      <c r="U1003" s="56"/>
      <c r="V1003" s="118"/>
      <c r="W1003" s="108"/>
      <c r="X1003" s="118"/>
      <c r="Y1003" s="108"/>
      <c r="Z1003" s="114"/>
      <c r="AA1003" s="114"/>
      <c r="AB1003" s="118"/>
      <c r="AC1003" s="114"/>
      <c r="AD1003" s="114"/>
      <c r="AE1003" s="114"/>
      <c r="AF1003" s="114"/>
      <c r="AG1003" s="114"/>
      <c r="AH1003" s="4"/>
      <c r="AI1003" s="114"/>
      <c r="AJ1003" s="114"/>
      <c r="AK1003" s="114"/>
      <c r="AL1003" s="119"/>
      <c r="AM1003" s="114"/>
      <c r="AN1003" s="119"/>
      <c r="AO1003" s="114"/>
      <c r="AP1003" s="114"/>
      <c r="AQ1003" s="114"/>
    </row>
    <row r="1004" spans="2:43" x14ac:dyDescent="0.2">
      <c r="B1004" s="114"/>
      <c r="R1004" s="114"/>
      <c r="S1004" s="114"/>
      <c r="T1004" s="114"/>
      <c r="U1004" s="56"/>
      <c r="V1004" s="118"/>
      <c r="W1004" s="108"/>
      <c r="X1004" s="118"/>
      <c r="Y1004" s="108"/>
      <c r="Z1004" s="114"/>
      <c r="AA1004" s="114"/>
      <c r="AB1004" s="118"/>
      <c r="AC1004" s="114"/>
      <c r="AD1004" s="114"/>
      <c r="AE1004" s="114"/>
      <c r="AF1004" s="114"/>
      <c r="AG1004" s="114"/>
      <c r="AH1004" s="4"/>
      <c r="AI1004" s="114"/>
      <c r="AJ1004" s="114"/>
      <c r="AK1004" s="114"/>
      <c r="AL1004" s="119"/>
      <c r="AM1004" s="114"/>
      <c r="AN1004" s="119"/>
      <c r="AO1004" s="114"/>
      <c r="AP1004" s="114"/>
      <c r="AQ1004" s="114"/>
    </row>
    <row r="1005" spans="2:43" x14ac:dyDescent="0.2">
      <c r="B1005" s="114"/>
      <c r="R1005" s="114"/>
      <c r="S1005" s="114"/>
      <c r="T1005" s="114"/>
      <c r="U1005" s="56"/>
      <c r="V1005" s="118"/>
      <c r="W1005" s="108"/>
      <c r="X1005" s="118"/>
      <c r="Y1005" s="108"/>
      <c r="Z1005" s="114"/>
      <c r="AA1005" s="114"/>
      <c r="AB1005" s="118"/>
      <c r="AC1005" s="114"/>
      <c r="AD1005" s="114"/>
      <c r="AE1005" s="114"/>
      <c r="AF1005" s="114"/>
      <c r="AG1005" s="114"/>
      <c r="AH1005" s="4"/>
      <c r="AI1005" s="114"/>
      <c r="AJ1005" s="114"/>
      <c r="AK1005" s="114"/>
      <c r="AL1005" s="119"/>
      <c r="AM1005" s="114"/>
      <c r="AN1005" s="119"/>
      <c r="AO1005" s="114"/>
      <c r="AP1005" s="114"/>
      <c r="AQ1005" s="114"/>
    </row>
    <row r="1006" spans="2:43" x14ac:dyDescent="0.2">
      <c r="B1006" s="114"/>
      <c r="R1006" s="114"/>
      <c r="S1006" s="114"/>
      <c r="T1006" s="114"/>
      <c r="U1006" s="56"/>
      <c r="V1006" s="118"/>
      <c r="W1006" s="108"/>
      <c r="X1006" s="118"/>
      <c r="Y1006" s="108"/>
      <c r="Z1006" s="114"/>
      <c r="AA1006" s="114"/>
      <c r="AB1006" s="118"/>
      <c r="AC1006" s="114"/>
      <c r="AD1006" s="114"/>
      <c r="AE1006" s="114"/>
      <c r="AF1006" s="114"/>
      <c r="AG1006" s="114"/>
      <c r="AH1006" s="4"/>
      <c r="AI1006" s="114"/>
      <c r="AJ1006" s="114"/>
      <c r="AK1006" s="114"/>
      <c r="AL1006" s="119"/>
      <c r="AM1006" s="114"/>
      <c r="AN1006" s="119"/>
      <c r="AO1006" s="114"/>
      <c r="AP1006" s="114"/>
      <c r="AQ1006" s="114"/>
    </row>
    <row r="1007" spans="2:43" x14ac:dyDescent="0.2">
      <c r="B1007" s="114"/>
      <c r="R1007" s="114"/>
      <c r="S1007" s="114"/>
      <c r="T1007" s="114"/>
      <c r="U1007" s="56"/>
      <c r="V1007" s="118"/>
      <c r="W1007" s="108"/>
      <c r="X1007" s="118"/>
      <c r="Y1007" s="108"/>
      <c r="Z1007" s="114"/>
      <c r="AA1007" s="114"/>
      <c r="AB1007" s="118"/>
      <c r="AC1007" s="114"/>
      <c r="AD1007" s="114"/>
      <c r="AE1007" s="114"/>
      <c r="AF1007" s="114"/>
      <c r="AG1007" s="114"/>
      <c r="AH1007" s="4"/>
      <c r="AI1007" s="114"/>
      <c r="AJ1007" s="114"/>
      <c r="AK1007" s="114"/>
      <c r="AL1007" s="119"/>
      <c r="AM1007" s="114"/>
      <c r="AN1007" s="119"/>
      <c r="AO1007" s="114"/>
      <c r="AP1007" s="114"/>
      <c r="AQ1007" s="114"/>
    </row>
    <row r="1008" spans="2:43" x14ac:dyDescent="0.2">
      <c r="B1008" s="114"/>
      <c r="R1008" s="114"/>
      <c r="S1008" s="114"/>
      <c r="T1008" s="114"/>
      <c r="U1008" s="56"/>
      <c r="V1008" s="118"/>
      <c r="W1008" s="108"/>
      <c r="X1008" s="118"/>
      <c r="Y1008" s="108"/>
      <c r="Z1008" s="114"/>
      <c r="AA1008" s="114"/>
      <c r="AB1008" s="118"/>
      <c r="AC1008" s="114"/>
      <c r="AD1008" s="114"/>
      <c r="AE1008" s="114"/>
      <c r="AF1008" s="114"/>
      <c r="AG1008" s="114"/>
      <c r="AH1008" s="4"/>
      <c r="AI1008" s="114"/>
      <c r="AJ1008" s="114"/>
      <c r="AK1008" s="114"/>
      <c r="AL1008" s="119"/>
      <c r="AM1008" s="114"/>
      <c r="AN1008" s="119"/>
      <c r="AO1008" s="114"/>
      <c r="AP1008" s="114"/>
      <c r="AQ1008" s="114"/>
    </row>
    <row r="1009" spans="2:43" x14ac:dyDescent="0.2">
      <c r="B1009" s="114"/>
      <c r="R1009" s="114"/>
      <c r="S1009" s="114"/>
      <c r="T1009" s="114"/>
      <c r="U1009" s="56"/>
      <c r="V1009" s="118"/>
      <c r="W1009" s="108"/>
      <c r="X1009" s="118"/>
      <c r="Y1009" s="108"/>
      <c r="Z1009" s="114"/>
      <c r="AA1009" s="114"/>
      <c r="AB1009" s="118"/>
      <c r="AC1009" s="114"/>
      <c r="AD1009" s="114"/>
      <c r="AE1009" s="114"/>
      <c r="AF1009" s="114"/>
      <c r="AG1009" s="114"/>
      <c r="AH1009" s="4"/>
      <c r="AI1009" s="114"/>
      <c r="AJ1009" s="114"/>
      <c r="AK1009" s="114"/>
      <c r="AL1009" s="119"/>
      <c r="AM1009" s="114"/>
      <c r="AN1009" s="119"/>
      <c r="AO1009" s="114"/>
      <c r="AP1009" s="114"/>
      <c r="AQ1009" s="114"/>
    </row>
    <row r="1010" spans="2:43" x14ac:dyDescent="0.2">
      <c r="B1010" s="114"/>
      <c r="R1010" s="114"/>
      <c r="S1010" s="114"/>
      <c r="T1010" s="114"/>
      <c r="U1010" s="56"/>
      <c r="V1010" s="118"/>
      <c r="W1010" s="108"/>
      <c r="X1010" s="118"/>
      <c r="Y1010" s="108"/>
      <c r="Z1010" s="114"/>
      <c r="AA1010" s="114"/>
      <c r="AB1010" s="118"/>
      <c r="AC1010" s="114"/>
      <c r="AD1010" s="114"/>
      <c r="AE1010" s="114"/>
      <c r="AF1010" s="114"/>
      <c r="AG1010" s="114"/>
      <c r="AH1010" s="4"/>
      <c r="AI1010" s="114"/>
      <c r="AJ1010" s="114"/>
      <c r="AK1010" s="114"/>
      <c r="AL1010" s="119"/>
      <c r="AM1010" s="114"/>
      <c r="AN1010" s="119"/>
      <c r="AO1010" s="114"/>
      <c r="AP1010" s="114"/>
      <c r="AQ1010" s="114"/>
    </row>
    <row r="1011" spans="2:43" x14ac:dyDescent="0.2">
      <c r="B1011" s="114"/>
      <c r="R1011" s="114"/>
      <c r="S1011" s="114"/>
      <c r="T1011" s="114"/>
      <c r="U1011" s="56"/>
      <c r="V1011" s="118"/>
      <c r="W1011" s="108"/>
      <c r="X1011" s="118"/>
      <c r="Y1011" s="108"/>
      <c r="Z1011" s="114"/>
      <c r="AA1011" s="114"/>
      <c r="AB1011" s="118"/>
      <c r="AC1011" s="114"/>
      <c r="AD1011" s="114"/>
      <c r="AE1011" s="114"/>
      <c r="AF1011" s="114"/>
      <c r="AG1011" s="114"/>
      <c r="AH1011" s="4"/>
      <c r="AI1011" s="114"/>
      <c r="AJ1011" s="114"/>
      <c r="AK1011" s="114"/>
      <c r="AL1011" s="119"/>
      <c r="AM1011" s="114"/>
      <c r="AN1011" s="119"/>
      <c r="AO1011" s="114"/>
      <c r="AP1011" s="114"/>
      <c r="AQ1011" s="114"/>
    </row>
    <row r="1012" spans="2:43" x14ac:dyDescent="0.2">
      <c r="B1012" s="114"/>
      <c r="R1012" s="114"/>
      <c r="S1012" s="114"/>
      <c r="T1012" s="114"/>
      <c r="U1012" s="56"/>
      <c r="V1012" s="118"/>
      <c r="W1012" s="108"/>
      <c r="X1012" s="118"/>
      <c r="Y1012" s="108"/>
      <c r="Z1012" s="114"/>
      <c r="AA1012" s="114"/>
      <c r="AB1012" s="118"/>
      <c r="AC1012" s="114"/>
      <c r="AD1012" s="114"/>
      <c r="AE1012" s="114"/>
      <c r="AF1012" s="114"/>
      <c r="AG1012" s="114"/>
      <c r="AH1012" s="4"/>
      <c r="AI1012" s="114"/>
      <c r="AJ1012" s="114"/>
      <c r="AK1012" s="114"/>
      <c r="AL1012" s="119"/>
      <c r="AM1012" s="114"/>
      <c r="AN1012" s="119"/>
      <c r="AO1012" s="114"/>
      <c r="AP1012" s="114"/>
      <c r="AQ1012" s="114"/>
    </row>
    <row r="1013" spans="2:43" x14ac:dyDescent="0.2">
      <c r="B1013" s="114"/>
      <c r="R1013" s="114"/>
      <c r="S1013" s="114"/>
      <c r="T1013" s="114"/>
      <c r="U1013" s="56"/>
      <c r="V1013" s="118"/>
      <c r="W1013" s="108"/>
      <c r="X1013" s="118"/>
      <c r="Y1013" s="108"/>
      <c r="Z1013" s="114"/>
      <c r="AA1013" s="114"/>
      <c r="AB1013" s="118"/>
      <c r="AC1013" s="114"/>
      <c r="AD1013" s="114"/>
      <c r="AE1013" s="114"/>
      <c r="AF1013" s="114"/>
      <c r="AG1013" s="114"/>
      <c r="AH1013" s="4"/>
      <c r="AI1013" s="114"/>
      <c r="AJ1013" s="114"/>
      <c r="AK1013" s="114"/>
      <c r="AL1013" s="119"/>
      <c r="AM1013" s="114"/>
      <c r="AN1013" s="119"/>
      <c r="AO1013" s="114"/>
      <c r="AP1013" s="114"/>
      <c r="AQ1013" s="114"/>
    </row>
    <row r="1014" spans="2:43" x14ac:dyDescent="0.2">
      <c r="B1014" s="114"/>
      <c r="R1014" s="114"/>
      <c r="S1014" s="114"/>
      <c r="T1014" s="114"/>
      <c r="U1014" s="56"/>
      <c r="V1014" s="118"/>
      <c r="W1014" s="108"/>
      <c r="X1014" s="118"/>
      <c r="Y1014" s="108"/>
      <c r="Z1014" s="114"/>
      <c r="AA1014" s="114"/>
      <c r="AB1014" s="118"/>
      <c r="AC1014" s="114"/>
      <c r="AD1014" s="114"/>
      <c r="AE1014" s="114"/>
      <c r="AF1014" s="114"/>
      <c r="AG1014" s="114"/>
      <c r="AH1014" s="4"/>
      <c r="AI1014" s="114"/>
      <c r="AJ1014" s="114"/>
      <c r="AK1014" s="114"/>
      <c r="AL1014" s="119"/>
      <c r="AM1014" s="114"/>
      <c r="AN1014" s="119"/>
      <c r="AO1014" s="114"/>
      <c r="AP1014" s="114"/>
      <c r="AQ1014" s="114"/>
    </row>
    <row r="1015" spans="2:43" x14ac:dyDescent="0.2">
      <c r="B1015" s="114"/>
      <c r="R1015" s="114"/>
      <c r="S1015" s="114"/>
      <c r="T1015" s="114"/>
      <c r="U1015" s="56"/>
      <c r="V1015" s="118"/>
      <c r="W1015" s="108"/>
      <c r="X1015" s="118"/>
      <c r="Y1015" s="108"/>
      <c r="Z1015" s="114"/>
      <c r="AA1015" s="114"/>
      <c r="AB1015" s="118"/>
      <c r="AC1015" s="114"/>
      <c r="AD1015" s="114"/>
      <c r="AE1015" s="114"/>
      <c r="AF1015" s="114"/>
      <c r="AG1015" s="114"/>
      <c r="AH1015" s="4"/>
      <c r="AI1015" s="114"/>
      <c r="AJ1015" s="114"/>
      <c r="AK1015" s="114"/>
      <c r="AL1015" s="119"/>
      <c r="AM1015" s="114"/>
      <c r="AN1015" s="119"/>
      <c r="AO1015" s="114"/>
      <c r="AP1015" s="114"/>
      <c r="AQ1015" s="114"/>
    </row>
    <row r="1016" spans="2:43" x14ac:dyDescent="0.2">
      <c r="B1016" s="114"/>
      <c r="R1016" s="114"/>
      <c r="S1016" s="114"/>
      <c r="T1016" s="114"/>
      <c r="U1016" s="56"/>
      <c r="V1016" s="118"/>
      <c r="W1016" s="108"/>
      <c r="X1016" s="118"/>
      <c r="Y1016" s="108"/>
      <c r="Z1016" s="114"/>
      <c r="AA1016" s="114"/>
      <c r="AB1016" s="118"/>
      <c r="AC1016" s="114"/>
      <c r="AD1016" s="114"/>
      <c r="AE1016" s="114"/>
      <c r="AF1016" s="114"/>
      <c r="AG1016" s="114"/>
      <c r="AH1016" s="4"/>
      <c r="AI1016" s="114"/>
      <c r="AJ1016" s="114"/>
      <c r="AK1016" s="114"/>
      <c r="AL1016" s="119"/>
      <c r="AM1016" s="114"/>
      <c r="AN1016" s="119"/>
      <c r="AO1016" s="114"/>
      <c r="AP1016" s="114"/>
      <c r="AQ1016" s="114"/>
    </row>
    <row r="1017" spans="2:43" x14ac:dyDescent="0.2">
      <c r="B1017" s="114"/>
      <c r="R1017" s="114"/>
      <c r="S1017" s="114"/>
      <c r="T1017" s="114"/>
      <c r="U1017" s="56"/>
      <c r="V1017" s="118"/>
      <c r="W1017" s="108"/>
      <c r="X1017" s="118"/>
      <c r="Y1017" s="108"/>
      <c r="Z1017" s="114"/>
      <c r="AA1017" s="114"/>
      <c r="AB1017" s="118"/>
      <c r="AC1017" s="114"/>
      <c r="AD1017" s="114"/>
      <c r="AE1017" s="114"/>
      <c r="AF1017" s="114"/>
      <c r="AG1017" s="114"/>
      <c r="AH1017" s="4"/>
      <c r="AI1017" s="114"/>
      <c r="AJ1017" s="114"/>
      <c r="AK1017" s="114"/>
      <c r="AL1017" s="119"/>
      <c r="AM1017" s="114"/>
      <c r="AN1017" s="119"/>
      <c r="AO1017" s="114"/>
      <c r="AP1017" s="114"/>
      <c r="AQ1017" s="114"/>
    </row>
    <row r="1018" spans="2:43" x14ac:dyDescent="0.2">
      <c r="B1018" s="114"/>
      <c r="R1018" s="114"/>
      <c r="S1018" s="114"/>
      <c r="T1018" s="114"/>
      <c r="U1018" s="56"/>
      <c r="V1018" s="118"/>
      <c r="W1018" s="108"/>
      <c r="X1018" s="118"/>
      <c r="Y1018" s="108"/>
      <c r="Z1018" s="114"/>
      <c r="AA1018" s="114"/>
      <c r="AB1018" s="118"/>
      <c r="AC1018" s="114"/>
      <c r="AD1018" s="114"/>
      <c r="AE1018" s="114"/>
      <c r="AF1018" s="114"/>
      <c r="AG1018" s="114"/>
      <c r="AH1018" s="4"/>
      <c r="AI1018" s="114"/>
      <c r="AJ1018" s="114"/>
      <c r="AK1018" s="114"/>
      <c r="AL1018" s="119"/>
      <c r="AM1018" s="114"/>
      <c r="AN1018" s="119"/>
      <c r="AO1018" s="114"/>
      <c r="AP1018" s="114"/>
      <c r="AQ1018" s="114"/>
    </row>
    <row r="1019" spans="2:43" x14ac:dyDescent="0.2">
      <c r="B1019" s="114"/>
      <c r="R1019" s="114"/>
      <c r="S1019" s="114"/>
      <c r="T1019" s="114"/>
      <c r="U1019" s="56"/>
      <c r="V1019" s="118"/>
      <c r="W1019" s="108"/>
      <c r="X1019" s="118"/>
      <c r="Y1019" s="108"/>
      <c r="Z1019" s="114"/>
      <c r="AA1019" s="114"/>
      <c r="AB1019" s="118"/>
      <c r="AC1019" s="114"/>
      <c r="AD1019" s="114"/>
      <c r="AE1019" s="114"/>
      <c r="AF1019" s="114"/>
      <c r="AG1019" s="114"/>
      <c r="AH1019" s="4"/>
      <c r="AI1019" s="114"/>
      <c r="AJ1019" s="114"/>
      <c r="AK1019" s="114"/>
      <c r="AL1019" s="119"/>
      <c r="AM1019" s="114"/>
      <c r="AN1019" s="119"/>
      <c r="AO1019" s="114"/>
      <c r="AP1019" s="114"/>
      <c r="AQ1019" s="114"/>
    </row>
    <row r="1020" spans="2:43" x14ac:dyDescent="0.2">
      <c r="B1020" s="114"/>
      <c r="R1020" s="114"/>
      <c r="S1020" s="114"/>
      <c r="T1020" s="114"/>
      <c r="U1020" s="56"/>
      <c r="V1020" s="118"/>
      <c r="W1020" s="108"/>
      <c r="X1020" s="118"/>
      <c r="Y1020" s="108"/>
      <c r="Z1020" s="114"/>
      <c r="AA1020" s="114"/>
      <c r="AB1020" s="118"/>
      <c r="AC1020" s="114"/>
      <c r="AD1020" s="114"/>
      <c r="AE1020" s="114"/>
      <c r="AF1020" s="114"/>
      <c r="AG1020" s="114"/>
      <c r="AH1020" s="4"/>
      <c r="AI1020" s="114"/>
      <c r="AJ1020" s="114"/>
      <c r="AK1020" s="114"/>
      <c r="AL1020" s="119"/>
      <c r="AM1020" s="114"/>
      <c r="AN1020" s="119"/>
      <c r="AO1020" s="114"/>
      <c r="AP1020" s="114"/>
      <c r="AQ1020" s="114"/>
    </row>
    <row r="1021" spans="2:43" x14ac:dyDescent="0.2">
      <c r="B1021" s="114"/>
      <c r="R1021" s="114"/>
      <c r="S1021" s="114"/>
      <c r="T1021" s="114"/>
      <c r="U1021" s="56"/>
      <c r="V1021" s="118"/>
      <c r="W1021" s="108"/>
      <c r="X1021" s="118"/>
      <c r="Y1021" s="108"/>
      <c r="Z1021" s="114"/>
      <c r="AA1021" s="114"/>
      <c r="AB1021" s="118"/>
      <c r="AC1021" s="114"/>
      <c r="AD1021" s="114"/>
      <c r="AE1021" s="114"/>
      <c r="AF1021" s="114"/>
      <c r="AG1021" s="114"/>
      <c r="AH1021" s="4"/>
      <c r="AI1021" s="114"/>
      <c r="AJ1021" s="114"/>
      <c r="AK1021" s="114"/>
      <c r="AL1021" s="119"/>
      <c r="AM1021" s="114"/>
      <c r="AN1021" s="119"/>
      <c r="AO1021" s="114"/>
      <c r="AP1021" s="114"/>
      <c r="AQ1021" s="114"/>
    </row>
    <row r="1022" spans="2:43" x14ac:dyDescent="0.2">
      <c r="B1022" s="114"/>
      <c r="R1022" s="114"/>
      <c r="S1022" s="114"/>
      <c r="T1022" s="114"/>
      <c r="U1022" s="56"/>
      <c r="V1022" s="118"/>
      <c r="W1022" s="108"/>
      <c r="X1022" s="118"/>
      <c r="Y1022" s="108"/>
      <c r="Z1022" s="114"/>
      <c r="AA1022" s="114"/>
      <c r="AB1022" s="118"/>
      <c r="AC1022" s="114"/>
      <c r="AD1022" s="114"/>
      <c r="AE1022" s="114"/>
      <c r="AF1022" s="114"/>
      <c r="AG1022" s="114"/>
      <c r="AH1022" s="4"/>
      <c r="AI1022" s="114"/>
      <c r="AJ1022" s="114"/>
      <c r="AK1022" s="114"/>
      <c r="AL1022" s="119"/>
      <c r="AM1022" s="114"/>
      <c r="AN1022" s="119"/>
      <c r="AO1022" s="114"/>
      <c r="AP1022" s="114"/>
      <c r="AQ1022" s="114"/>
    </row>
    <row r="1023" spans="2:43" x14ac:dyDescent="0.2">
      <c r="B1023" s="114"/>
      <c r="R1023" s="114"/>
      <c r="S1023" s="114"/>
      <c r="T1023" s="114"/>
      <c r="U1023" s="56"/>
      <c r="V1023" s="118"/>
      <c r="W1023" s="108"/>
      <c r="X1023" s="118"/>
      <c r="Y1023" s="108"/>
      <c r="Z1023" s="114"/>
      <c r="AA1023" s="114"/>
      <c r="AB1023" s="118"/>
      <c r="AC1023" s="114"/>
      <c r="AD1023" s="114"/>
      <c r="AE1023" s="114"/>
      <c r="AF1023" s="114"/>
      <c r="AG1023" s="114"/>
      <c r="AH1023" s="4"/>
      <c r="AI1023" s="114"/>
      <c r="AJ1023" s="114"/>
      <c r="AK1023" s="114"/>
      <c r="AL1023" s="119"/>
      <c r="AM1023" s="114"/>
      <c r="AN1023" s="119"/>
      <c r="AO1023" s="114"/>
      <c r="AP1023" s="114"/>
      <c r="AQ1023" s="114"/>
    </row>
    <row r="1024" spans="2:43" x14ac:dyDescent="0.2">
      <c r="B1024" s="114"/>
      <c r="R1024" s="114"/>
      <c r="S1024" s="114"/>
      <c r="T1024" s="114"/>
      <c r="U1024" s="56"/>
      <c r="V1024" s="118"/>
      <c r="W1024" s="108"/>
      <c r="X1024" s="118"/>
      <c r="Y1024" s="108"/>
      <c r="Z1024" s="114"/>
      <c r="AA1024" s="114"/>
      <c r="AB1024" s="118"/>
      <c r="AC1024" s="114"/>
      <c r="AD1024" s="114"/>
      <c r="AE1024" s="114"/>
      <c r="AF1024" s="114"/>
      <c r="AG1024" s="114"/>
      <c r="AH1024" s="4"/>
      <c r="AI1024" s="114"/>
      <c r="AJ1024" s="114"/>
      <c r="AK1024" s="114"/>
      <c r="AL1024" s="119"/>
      <c r="AM1024" s="114"/>
      <c r="AN1024" s="119"/>
      <c r="AO1024" s="114"/>
      <c r="AP1024" s="114"/>
      <c r="AQ1024" s="114"/>
    </row>
    <row r="1025" spans="2:43" x14ac:dyDescent="0.2">
      <c r="B1025" s="114"/>
      <c r="R1025" s="114"/>
      <c r="S1025" s="114"/>
      <c r="T1025" s="114"/>
      <c r="U1025" s="56"/>
      <c r="V1025" s="118"/>
      <c r="W1025" s="108"/>
      <c r="X1025" s="118"/>
      <c r="Y1025" s="108"/>
      <c r="Z1025" s="114"/>
      <c r="AA1025" s="114"/>
      <c r="AB1025" s="118"/>
      <c r="AC1025" s="114"/>
      <c r="AD1025" s="114"/>
      <c r="AE1025" s="114"/>
      <c r="AF1025" s="114"/>
      <c r="AG1025" s="114"/>
      <c r="AH1025" s="4"/>
      <c r="AI1025" s="114"/>
      <c r="AJ1025" s="114"/>
      <c r="AK1025" s="114"/>
      <c r="AL1025" s="119"/>
      <c r="AM1025" s="114"/>
      <c r="AN1025" s="119"/>
      <c r="AO1025" s="114"/>
      <c r="AP1025" s="114"/>
      <c r="AQ1025" s="114"/>
    </row>
    <row r="1026" spans="2:43" x14ac:dyDescent="0.2">
      <c r="B1026" s="114"/>
      <c r="R1026" s="114"/>
      <c r="S1026" s="114"/>
      <c r="T1026" s="114"/>
      <c r="U1026" s="56"/>
      <c r="V1026" s="118"/>
      <c r="W1026" s="108"/>
      <c r="X1026" s="118"/>
      <c r="Y1026" s="108"/>
      <c r="Z1026" s="114"/>
      <c r="AA1026" s="114"/>
      <c r="AB1026" s="118"/>
      <c r="AC1026" s="114"/>
      <c r="AD1026" s="114"/>
      <c r="AE1026" s="114"/>
      <c r="AF1026" s="114"/>
      <c r="AG1026" s="114"/>
      <c r="AH1026" s="4"/>
      <c r="AI1026" s="114"/>
      <c r="AJ1026" s="114"/>
      <c r="AK1026" s="114"/>
      <c r="AL1026" s="119"/>
      <c r="AM1026" s="114"/>
      <c r="AN1026" s="119"/>
      <c r="AO1026" s="114"/>
      <c r="AP1026" s="114"/>
      <c r="AQ1026" s="114"/>
    </row>
    <row r="1027" spans="2:43" x14ac:dyDescent="0.2">
      <c r="B1027" s="114"/>
      <c r="R1027" s="114"/>
      <c r="S1027" s="114"/>
      <c r="T1027" s="114"/>
      <c r="U1027" s="56"/>
      <c r="V1027" s="118"/>
      <c r="W1027" s="108"/>
      <c r="X1027" s="118"/>
      <c r="Y1027" s="108"/>
      <c r="Z1027" s="114"/>
      <c r="AA1027" s="114"/>
      <c r="AB1027" s="118"/>
      <c r="AC1027" s="114"/>
      <c r="AD1027" s="114"/>
      <c r="AE1027" s="114"/>
      <c r="AF1027" s="114"/>
      <c r="AG1027" s="114"/>
      <c r="AH1027" s="4"/>
      <c r="AI1027" s="114"/>
      <c r="AJ1027" s="114"/>
      <c r="AK1027" s="114"/>
      <c r="AL1027" s="119"/>
      <c r="AM1027" s="114"/>
      <c r="AN1027" s="119"/>
      <c r="AO1027" s="114"/>
      <c r="AP1027" s="114"/>
      <c r="AQ1027" s="114"/>
    </row>
    <row r="1028" spans="2:43" x14ac:dyDescent="0.2">
      <c r="B1028" s="114"/>
      <c r="R1028" s="114"/>
      <c r="S1028" s="114"/>
      <c r="T1028" s="114"/>
      <c r="U1028" s="56"/>
      <c r="V1028" s="118"/>
      <c r="W1028" s="108"/>
      <c r="X1028" s="118"/>
      <c r="Y1028" s="108"/>
      <c r="Z1028" s="114"/>
      <c r="AA1028" s="114"/>
      <c r="AB1028" s="118"/>
      <c r="AC1028" s="114"/>
      <c r="AD1028" s="114"/>
      <c r="AE1028" s="114"/>
      <c r="AF1028" s="114"/>
      <c r="AG1028" s="114"/>
      <c r="AH1028" s="4"/>
      <c r="AI1028" s="114"/>
      <c r="AJ1028" s="114"/>
      <c r="AK1028" s="114"/>
      <c r="AL1028" s="119"/>
      <c r="AM1028" s="114"/>
      <c r="AN1028" s="119"/>
      <c r="AO1028" s="114"/>
      <c r="AP1028" s="114"/>
      <c r="AQ1028" s="114"/>
    </row>
    <row r="1029" spans="2:43" x14ac:dyDescent="0.2">
      <c r="B1029" s="114"/>
      <c r="R1029" s="114"/>
      <c r="S1029" s="114"/>
      <c r="T1029" s="114"/>
      <c r="U1029" s="56"/>
      <c r="V1029" s="118"/>
      <c r="W1029" s="108"/>
      <c r="X1029" s="118"/>
      <c r="Y1029" s="108"/>
      <c r="Z1029" s="114"/>
      <c r="AA1029" s="114"/>
      <c r="AB1029" s="118"/>
      <c r="AC1029" s="114"/>
      <c r="AD1029" s="114"/>
      <c r="AE1029" s="114"/>
      <c r="AF1029" s="114"/>
      <c r="AG1029" s="114"/>
      <c r="AH1029" s="4"/>
      <c r="AI1029" s="114"/>
      <c r="AJ1029" s="114"/>
      <c r="AK1029" s="114"/>
      <c r="AL1029" s="119"/>
      <c r="AM1029" s="114"/>
      <c r="AN1029" s="119"/>
      <c r="AO1029" s="114"/>
      <c r="AP1029" s="114"/>
      <c r="AQ1029" s="114"/>
    </row>
    <row r="1030" spans="2:43" x14ac:dyDescent="0.2">
      <c r="B1030" s="114"/>
      <c r="R1030" s="114"/>
      <c r="S1030" s="114"/>
      <c r="T1030" s="114"/>
      <c r="U1030" s="56"/>
      <c r="V1030" s="118"/>
      <c r="W1030" s="108"/>
      <c r="X1030" s="118"/>
      <c r="Y1030" s="108"/>
      <c r="Z1030" s="114"/>
      <c r="AA1030" s="114"/>
      <c r="AB1030" s="118"/>
      <c r="AC1030" s="114"/>
      <c r="AD1030" s="114"/>
      <c r="AE1030" s="114"/>
      <c r="AF1030" s="114"/>
      <c r="AG1030" s="114"/>
      <c r="AH1030" s="4"/>
      <c r="AI1030" s="114"/>
      <c r="AJ1030" s="114"/>
      <c r="AK1030" s="114"/>
      <c r="AL1030" s="119"/>
      <c r="AM1030" s="114"/>
      <c r="AN1030" s="119"/>
      <c r="AO1030" s="114"/>
      <c r="AP1030" s="114"/>
      <c r="AQ1030" s="114"/>
    </row>
    <row r="1031" spans="2:43" x14ac:dyDescent="0.2">
      <c r="B1031" s="114"/>
      <c r="R1031" s="114"/>
      <c r="S1031" s="114"/>
      <c r="T1031" s="114"/>
      <c r="U1031" s="56"/>
      <c r="V1031" s="118"/>
      <c r="W1031" s="108"/>
      <c r="X1031" s="118"/>
      <c r="Y1031" s="108"/>
      <c r="Z1031" s="114"/>
      <c r="AA1031" s="114"/>
      <c r="AB1031" s="118"/>
      <c r="AC1031" s="114"/>
      <c r="AD1031" s="114"/>
      <c r="AE1031" s="114"/>
      <c r="AF1031" s="114"/>
      <c r="AG1031" s="114"/>
      <c r="AH1031" s="4"/>
      <c r="AI1031" s="114"/>
      <c r="AJ1031" s="114"/>
      <c r="AK1031" s="114"/>
      <c r="AL1031" s="119"/>
      <c r="AM1031" s="114"/>
      <c r="AN1031" s="119"/>
      <c r="AO1031" s="114"/>
      <c r="AP1031" s="114"/>
      <c r="AQ1031" s="114"/>
    </row>
    <row r="1032" spans="2:43" x14ac:dyDescent="0.2">
      <c r="R1032" s="114"/>
      <c r="S1032" s="114"/>
      <c r="T1032" s="114"/>
      <c r="U1032" s="56"/>
      <c r="V1032" s="118"/>
      <c r="W1032" s="108"/>
      <c r="X1032" s="118"/>
      <c r="Y1032" s="108"/>
      <c r="Z1032" s="114"/>
      <c r="AA1032" s="114"/>
      <c r="AB1032" s="118"/>
      <c r="AC1032" s="114"/>
      <c r="AD1032" s="114"/>
      <c r="AE1032" s="114"/>
      <c r="AF1032" s="114"/>
      <c r="AG1032" s="114"/>
      <c r="AH1032" s="4"/>
      <c r="AI1032" s="114"/>
      <c r="AJ1032" s="114"/>
      <c r="AK1032" s="114"/>
      <c r="AL1032" s="119"/>
      <c r="AM1032" s="114"/>
      <c r="AN1032" s="119"/>
      <c r="AO1032" s="114"/>
      <c r="AP1032" s="114"/>
      <c r="AQ1032" s="114"/>
    </row>
    <row r="1033" spans="2:43" x14ac:dyDescent="0.2">
      <c r="R1033" s="114"/>
      <c r="S1033" s="114"/>
      <c r="T1033" s="114"/>
      <c r="U1033" s="56"/>
      <c r="V1033" s="118"/>
      <c r="W1033" s="108"/>
      <c r="X1033" s="118"/>
      <c r="Y1033" s="108"/>
      <c r="Z1033" s="114"/>
      <c r="AA1033" s="114"/>
      <c r="AB1033" s="118"/>
      <c r="AC1033" s="114"/>
      <c r="AD1033" s="114"/>
      <c r="AE1033" s="114"/>
      <c r="AF1033" s="114"/>
      <c r="AG1033" s="114"/>
      <c r="AH1033" s="4"/>
      <c r="AI1033" s="114"/>
      <c r="AJ1033" s="114"/>
      <c r="AK1033" s="114"/>
      <c r="AL1033" s="119"/>
      <c r="AM1033" s="114"/>
      <c r="AN1033" s="119"/>
      <c r="AO1033" s="114"/>
      <c r="AP1033" s="114"/>
      <c r="AQ1033" s="114"/>
    </row>
    <row r="1034" spans="2:43" x14ac:dyDescent="0.2">
      <c r="R1034" s="114"/>
      <c r="S1034" s="114"/>
      <c r="T1034" s="114"/>
      <c r="U1034" s="56"/>
      <c r="V1034" s="118"/>
      <c r="W1034" s="108"/>
      <c r="X1034" s="118"/>
      <c r="Y1034" s="108"/>
      <c r="Z1034" s="114"/>
      <c r="AA1034" s="114"/>
      <c r="AB1034" s="118"/>
      <c r="AC1034" s="114"/>
      <c r="AD1034" s="114"/>
      <c r="AE1034" s="114"/>
      <c r="AF1034" s="114"/>
      <c r="AG1034" s="114"/>
      <c r="AH1034" s="4"/>
      <c r="AI1034" s="114"/>
      <c r="AJ1034" s="114"/>
      <c r="AK1034" s="114"/>
      <c r="AL1034" s="119"/>
      <c r="AM1034" s="114"/>
      <c r="AN1034" s="119"/>
      <c r="AO1034" s="114"/>
      <c r="AP1034" s="114"/>
      <c r="AQ1034" s="114"/>
    </row>
    <row r="1035" spans="2:43" x14ac:dyDescent="0.2">
      <c r="R1035" s="114"/>
      <c r="S1035" s="114"/>
      <c r="T1035" s="114"/>
      <c r="U1035" s="56"/>
      <c r="V1035" s="118"/>
      <c r="W1035" s="108"/>
      <c r="X1035" s="118"/>
      <c r="Y1035" s="108"/>
      <c r="Z1035" s="114"/>
      <c r="AA1035" s="114"/>
      <c r="AB1035" s="118"/>
      <c r="AC1035" s="114"/>
      <c r="AD1035" s="114"/>
      <c r="AE1035" s="114"/>
      <c r="AF1035" s="114"/>
      <c r="AG1035" s="114"/>
      <c r="AH1035" s="4"/>
      <c r="AI1035" s="114"/>
      <c r="AJ1035" s="114"/>
      <c r="AK1035" s="114"/>
      <c r="AL1035" s="119"/>
      <c r="AM1035" s="114"/>
      <c r="AN1035" s="119"/>
      <c r="AO1035" s="114"/>
      <c r="AP1035" s="114"/>
      <c r="AQ1035" s="114"/>
    </row>
    <row r="1036" spans="2:43" x14ac:dyDescent="0.2">
      <c r="R1036" s="114"/>
      <c r="S1036" s="114"/>
      <c r="T1036" s="114"/>
      <c r="U1036" s="56"/>
      <c r="V1036" s="118"/>
      <c r="W1036" s="108"/>
      <c r="X1036" s="118"/>
      <c r="Y1036" s="108"/>
      <c r="Z1036" s="114"/>
      <c r="AA1036" s="114"/>
      <c r="AB1036" s="118"/>
      <c r="AC1036" s="114"/>
      <c r="AD1036" s="114"/>
      <c r="AE1036" s="114"/>
      <c r="AF1036" s="114"/>
      <c r="AG1036" s="114"/>
      <c r="AH1036" s="4"/>
      <c r="AI1036" s="114"/>
      <c r="AJ1036" s="114"/>
      <c r="AK1036" s="114"/>
      <c r="AL1036" s="119"/>
      <c r="AM1036" s="114"/>
      <c r="AN1036" s="119"/>
      <c r="AO1036" s="114"/>
      <c r="AP1036" s="114"/>
      <c r="AQ1036" s="114"/>
    </row>
    <row r="1037" spans="2:43" x14ac:dyDescent="0.2">
      <c r="R1037" s="114"/>
      <c r="S1037" s="114"/>
      <c r="T1037" s="114"/>
      <c r="U1037" s="56"/>
      <c r="V1037" s="118"/>
      <c r="W1037" s="108"/>
      <c r="X1037" s="118"/>
      <c r="Y1037" s="108"/>
      <c r="Z1037" s="114"/>
      <c r="AA1037" s="114"/>
      <c r="AB1037" s="118"/>
      <c r="AC1037" s="114"/>
      <c r="AD1037" s="114"/>
      <c r="AE1037" s="114"/>
      <c r="AF1037" s="114"/>
      <c r="AG1037" s="114"/>
      <c r="AH1037" s="4"/>
      <c r="AI1037" s="114"/>
      <c r="AJ1037" s="114"/>
      <c r="AK1037" s="114"/>
      <c r="AL1037" s="119"/>
      <c r="AM1037" s="114"/>
      <c r="AN1037" s="119"/>
      <c r="AO1037" s="114"/>
      <c r="AP1037" s="114"/>
      <c r="AQ1037" s="114"/>
    </row>
    <row r="1038" spans="2:43" x14ac:dyDescent="0.2">
      <c r="R1038" s="114"/>
      <c r="S1038" s="114"/>
      <c r="T1038" s="114"/>
      <c r="U1038" s="56"/>
      <c r="V1038" s="118"/>
      <c r="W1038" s="108"/>
      <c r="X1038" s="118"/>
      <c r="Y1038" s="108"/>
      <c r="Z1038" s="114"/>
      <c r="AA1038" s="114"/>
      <c r="AB1038" s="118"/>
      <c r="AC1038" s="114"/>
      <c r="AD1038" s="114"/>
      <c r="AE1038" s="114"/>
      <c r="AF1038" s="114"/>
      <c r="AG1038" s="114"/>
      <c r="AH1038" s="4"/>
      <c r="AI1038" s="114"/>
      <c r="AJ1038" s="114"/>
      <c r="AK1038" s="114"/>
      <c r="AL1038" s="119"/>
      <c r="AM1038" s="114"/>
      <c r="AN1038" s="119"/>
      <c r="AO1038" s="114"/>
      <c r="AP1038" s="114"/>
      <c r="AQ1038" s="114"/>
    </row>
    <row r="1039" spans="2:43" x14ac:dyDescent="0.2">
      <c r="R1039" s="114"/>
      <c r="S1039" s="114"/>
      <c r="T1039" s="114"/>
      <c r="U1039" s="56"/>
      <c r="V1039" s="118"/>
      <c r="W1039" s="108"/>
      <c r="X1039" s="118"/>
      <c r="Y1039" s="108"/>
      <c r="Z1039" s="114"/>
      <c r="AA1039" s="114"/>
      <c r="AB1039" s="118"/>
      <c r="AC1039" s="114"/>
      <c r="AD1039" s="114"/>
      <c r="AE1039" s="114"/>
      <c r="AF1039" s="114"/>
      <c r="AG1039" s="114"/>
      <c r="AH1039" s="4"/>
      <c r="AI1039" s="114"/>
      <c r="AJ1039" s="114"/>
      <c r="AK1039" s="114"/>
      <c r="AL1039" s="119"/>
      <c r="AM1039" s="114"/>
      <c r="AN1039" s="119"/>
      <c r="AO1039" s="114"/>
      <c r="AP1039" s="114"/>
      <c r="AQ1039" s="114"/>
    </row>
    <row r="1040" spans="2:43" x14ac:dyDescent="0.2">
      <c r="R1040" s="114"/>
      <c r="S1040" s="114"/>
      <c r="T1040" s="114"/>
      <c r="U1040" s="56"/>
      <c r="V1040" s="118"/>
      <c r="W1040" s="108"/>
      <c r="X1040" s="118"/>
      <c r="Y1040" s="108"/>
      <c r="Z1040" s="114"/>
      <c r="AA1040" s="114"/>
      <c r="AB1040" s="118"/>
      <c r="AC1040" s="114"/>
      <c r="AD1040" s="114"/>
      <c r="AE1040" s="114"/>
      <c r="AF1040" s="114"/>
      <c r="AG1040" s="114"/>
      <c r="AH1040" s="4"/>
      <c r="AI1040" s="114"/>
      <c r="AJ1040" s="114"/>
      <c r="AK1040" s="114"/>
      <c r="AL1040" s="119"/>
      <c r="AM1040" s="114"/>
      <c r="AN1040" s="119"/>
      <c r="AO1040" s="114"/>
      <c r="AP1040" s="114"/>
      <c r="AQ1040" s="114"/>
    </row>
    <row r="1041" spans="18:43" x14ac:dyDescent="0.2">
      <c r="R1041" s="114"/>
      <c r="S1041" s="114"/>
      <c r="T1041" s="114"/>
      <c r="U1041" s="56"/>
      <c r="V1041" s="118"/>
      <c r="W1041" s="108"/>
      <c r="X1041" s="118"/>
      <c r="Y1041" s="108"/>
      <c r="Z1041" s="114"/>
      <c r="AA1041" s="114"/>
      <c r="AB1041" s="118"/>
      <c r="AC1041" s="114"/>
      <c r="AD1041" s="114"/>
      <c r="AE1041" s="114"/>
      <c r="AF1041" s="114"/>
      <c r="AG1041" s="114"/>
      <c r="AH1041" s="4"/>
      <c r="AI1041" s="114"/>
      <c r="AJ1041" s="114"/>
      <c r="AK1041" s="114"/>
      <c r="AL1041" s="119"/>
      <c r="AM1041" s="114"/>
      <c r="AN1041" s="119"/>
      <c r="AO1041" s="114"/>
      <c r="AP1041" s="114"/>
      <c r="AQ1041" s="114"/>
    </row>
    <row r="1042" spans="18:43" x14ac:dyDescent="0.2">
      <c r="R1042" s="114"/>
      <c r="S1042" s="114"/>
      <c r="T1042" s="114"/>
      <c r="U1042" s="56"/>
      <c r="V1042" s="118"/>
      <c r="W1042" s="108"/>
      <c r="X1042" s="118"/>
      <c r="Y1042" s="108"/>
      <c r="Z1042" s="114"/>
      <c r="AA1042" s="114"/>
      <c r="AB1042" s="118"/>
      <c r="AC1042" s="114"/>
      <c r="AD1042" s="114"/>
      <c r="AE1042" s="114"/>
      <c r="AF1042" s="114"/>
      <c r="AG1042" s="114"/>
      <c r="AH1042" s="4"/>
      <c r="AI1042" s="114"/>
      <c r="AJ1042" s="114"/>
      <c r="AK1042" s="114"/>
      <c r="AL1042" s="119"/>
      <c r="AM1042" s="114"/>
      <c r="AN1042" s="119"/>
      <c r="AO1042" s="114"/>
      <c r="AP1042" s="114"/>
      <c r="AQ1042" s="114"/>
    </row>
    <row r="1043" spans="18:43" x14ac:dyDescent="0.2">
      <c r="R1043" s="114"/>
      <c r="S1043" s="114"/>
      <c r="T1043" s="114"/>
      <c r="U1043" s="56"/>
      <c r="V1043" s="118"/>
      <c r="W1043" s="108"/>
      <c r="X1043" s="118"/>
      <c r="Y1043" s="108"/>
      <c r="Z1043" s="114"/>
      <c r="AA1043" s="114"/>
      <c r="AB1043" s="118"/>
      <c r="AC1043" s="114"/>
      <c r="AD1043" s="114"/>
      <c r="AE1043" s="114"/>
      <c r="AF1043" s="114"/>
      <c r="AG1043" s="114"/>
      <c r="AH1043" s="4"/>
      <c r="AI1043" s="114"/>
      <c r="AJ1043" s="114"/>
      <c r="AK1043" s="114"/>
      <c r="AL1043" s="119"/>
      <c r="AM1043" s="114"/>
      <c r="AN1043" s="119"/>
      <c r="AO1043" s="114"/>
      <c r="AP1043" s="114"/>
      <c r="AQ1043" s="114"/>
    </row>
    <row r="1044" spans="18:43" x14ac:dyDescent="0.2">
      <c r="R1044" s="114"/>
      <c r="S1044" s="114"/>
      <c r="T1044" s="114"/>
      <c r="U1044" s="56"/>
      <c r="V1044" s="118"/>
      <c r="W1044" s="108"/>
      <c r="X1044" s="118"/>
      <c r="Y1044" s="108"/>
      <c r="Z1044" s="114"/>
      <c r="AA1044" s="114"/>
      <c r="AB1044" s="118"/>
      <c r="AC1044" s="114"/>
      <c r="AD1044" s="114"/>
      <c r="AE1044" s="114"/>
      <c r="AF1044" s="114"/>
      <c r="AG1044" s="114"/>
      <c r="AH1044" s="4"/>
      <c r="AI1044" s="114"/>
      <c r="AJ1044" s="114"/>
      <c r="AK1044" s="114"/>
      <c r="AL1044" s="119"/>
      <c r="AM1044" s="114"/>
      <c r="AN1044" s="119"/>
      <c r="AO1044" s="114"/>
      <c r="AP1044" s="114"/>
      <c r="AQ1044" s="114"/>
    </row>
    <row r="1045" spans="18:43" x14ac:dyDescent="0.2">
      <c r="R1045" s="114"/>
      <c r="S1045" s="114"/>
      <c r="T1045" s="114"/>
      <c r="U1045" s="56"/>
      <c r="V1045" s="118"/>
      <c r="W1045" s="108"/>
      <c r="X1045" s="118"/>
      <c r="Y1045" s="108"/>
      <c r="Z1045" s="114"/>
      <c r="AA1045" s="114"/>
      <c r="AB1045" s="118"/>
      <c r="AC1045" s="114"/>
      <c r="AD1045" s="114"/>
      <c r="AE1045" s="114"/>
      <c r="AF1045" s="114"/>
      <c r="AG1045" s="114"/>
      <c r="AH1045" s="4"/>
      <c r="AI1045" s="114"/>
      <c r="AJ1045" s="114"/>
      <c r="AK1045" s="114"/>
      <c r="AL1045" s="119"/>
      <c r="AM1045" s="114"/>
      <c r="AN1045" s="119"/>
      <c r="AO1045" s="114"/>
      <c r="AP1045" s="114"/>
      <c r="AQ1045" s="114"/>
    </row>
    <row r="1046" spans="18:43" x14ac:dyDescent="0.2">
      <c r="R1046" s="114"/>
      <c r="S1046" s="114"/>
      <c r="T1046" s="114"/>
      <c r="U1046" s="56"/>
      <c r="V1046" s="118"/>
      <c r="W1046" s="108"/>
      <c r="X1046" s="118"/>
      <c r="Y1046" s="108"/>
      <c r="Z1046" s="114"/>
      <c r="AA1046" s="114"/>
      <c r="AB1046" s="118"/>
      <c r="AC1046" s="114"/>
      <c r="AD1046" s="114"/>
      <c r="AE1046" s="114"/>
      <c r="AF1046" s="114"/>
      <c r="AG1046" s="114"/>
      <c r="AH1046" s="4"/>
      <c r="AI1046" s="114"/>
      <c r="AJ1046" s="114"/>
      <c r="AK1046" s="114"/>
      <c r="AL1046" s="119"/>
      <c r="AM1046" s="114"/>
      <c r="AN1046" s="119"/>
      <c r="AO1046" s="114"/>
      <c r="AP1046" s="114"/>
      <c r="AQ1046" s="114"/>
    </row>
    <row r="1047" spans="18:43" x14ac:dyDescent="0.2">
      <c r="R1047" s="114"/>
      <c r="S1047" s="114"/>
      <c r="T1047" s="114"/>
      <c r="U1047" s="56"/>
      <c r="V1047" s="118"/>
      <c r="W1047" s="108"/>
      <c r="X1047" s="118"/>
      <c r="Y1047" s="108"/>
      <c r="Z1047" s="114"/>
      <c r="AA1047" s="114"/>
      <c r="AB1047" s="118"/>
      <c r="AC1047" s="114"/>
      <c r="AD1047" s="114"/>
      <c r="AE1047" s="114"/>
      <c r="AF1047" s="114"/>
      <c r="AG1047" s="114"/>
      <c r="AH1047" s="4"/>
      <c r="AI1047" s="114"/>
      <c r="AJ1047" s="114"/>
      <c r="AK1047" s="114"/>
      <c r="AL1047" s="119"/>
      <c r="AM1047" s="114"/>
      <c r="AN1047" s="119"/>
      <c r="AO1047" s="114"/>
      <c r="AP1047" s="114"/>
      <c r="AQ1047" s="114"/>
    </row>
    <row r="1048" spans="18:43" x14ac:dyDescent="0.2">
      <c r="R1048" s="114"/>
      <c r="S1048" s="114"/>
      <c r="T1048" s="114"/>
      <c r="U1048" s="56"/>
      <c r="V1048" s="118"/>
      <c r="W1048" s="108"/>
      <c r="X1048" s="118"/>
      <c r="Y1048" s="108"/>
      <c r="Z1048" s="114"/>
      <c r="AA1048" s="114"/>
      <c r="AB1048" s="118"/>
      <c r="AC1048" s="114"/>
      <c r="AD1048" s="114"/>
      <c r="AE1048" s="114"/>
      <c r="AF1048" s="114"/>
      <c r="AG1048" s="114"/>
      <c r="AH1048" s="4"/>
      <c r="AI1048" s="114"/>
      <c r="AJ1048" s="114"/>
      <c r="AK1048" s="114"/>
      <c r="AL1048" s="119"/>
      <c r="AM1048" s="114"/>
      <c r="AN1048" s="119"/>
      <c r="AO1048" s="114"/>
      <c r="AP1048" s="114"/>
      <c r="AQ1048" s="114"/>
    </row>
    <row r="1049" spans="18:43" x14ac:dyDescent="0.2">
      <c r="R1049" s="114"/>
      <c r="S1049" s="114"/>
      <c r="T1049" s="114"/>
      <c r="U1049" s="56"/>
      <c r="V1049" s="118"/>
      <c r="W1049" s="108"/>
      <c r="X1049" s="118"/>
      <c r="Y1049" s="108"/>
      <c r="Z1049" s="114"/>
      <c r="AA1049" s="114"/>
      <c r="AB1049" s="118"/>
      <c r="AC1049" s="114"/>
      <c r="AD1049" s="114"/>
      <c r="AE1049" s="114"/>
      <c r="AF1049" s="114"/>
      <c r="AG1049" s="114"/>
      <c r="AH1049" s="4"/>
      <c r="AI1049" s="114"/>
      <c r="AJ1049" s="114"/>
      <c r="AK1049" s="114"/>
      <c r="AL1049" s="119"/>
      <c r="AM1049" s="114"/>
      <c r="AN1049" s="119"/>
      <c r="AO1049" s="114"/>
      <c r="AP1049" s="114"/>
      <c r="AQ1049" s="114"/>
    </row>
    <row r="1050" spans="18:43" x14ac:dyDescent="0.2">
      <c r="R1050" s="114"/>
      <c r="S1050" s="114"/>
      <c r="T1050" s="114"/>
      <c r="U1050" s="56"/>
      <c r="V1050" s="118"/>
      <c r="W1050" s="108"/>
      <c r="X1050" s="118"/>
      <c r="Y1050" s="108"/>
      <c r="Z1050" s="114"/>
      <c r="AA1050" s="114"/>
      <c r="AB1050" s="118"/>
      <c r="AC1050" s="114"/>
      <c r="AD1050" s="114"/>
      <c r="AE1050" s="114"/>
      <c r="AF1050" s="114"/>
      <c r="AG1050" s="114"/>
      <c r="AH1050" s="4"/>
      <c r="AI1050" s="114"/>
      <c r="AJ1050" s="114"/>
      <c r="AK1050" s="114"/>
      <c r="AL1050" s="119"/>
      <c r="AM1050" s="114"/>
      <c r="AN1050" s="119"/>
      <c r="AO1050" s="114"/>
      <c r="AP1050" s="114"/>
      <c r="AQ1050" s="114"/>
    </row>
    <row r="1051" spans="18:43" x14ac:dyDescent="0.2">
      <c r="R1051" s="114"/>
      <c r="S1051" s="114"/>
      <c r="T1051" s="114"/>
      <c r="U1051" s="56"/>
      <c r="V1051" s="118"/>
      <c r="W1051" s="108"/>
      <c r="X1051" s="118"/>
      <c r="Y1051" s="108"/>
      <c r="Z1051" s="114"/>
      <c r="AA1051" s="114"/>
      <c r="AB1051" s="118"/>
      <c r="AC1051" s="114"/>
      <c r="AD1051" s="114"/>
      <c r="AE1051" s="114"/>
      <c r="AF1051" s="114"/>
      <c r="AG1051" s="114"/>
      <c r="AH1051" s="4"/>
      <c r="AI1051" s="114"/>
      <c r="AJ1051" s="114"/>
      <c r="AK1051" s="114"/>
      <c r="AL1051" s="119"/>
      <c r="AM1051" s="114"/>
      <c r="AN1051" s="119"/>
      <c r="AO1051" s="114"/>
      <c r="AP1051" s="114"/>
      <c r="AQ1051" s="114"/>
    </row>
    <row r="1052" spans="18:43" x14ac:dyDescent="0.2">
      <c r="R1052" s="114"/>
      <c r="S1052" s="114"/>
      <c r="T1052" s="114"/>
      <c r="U1052" s="56"/>
      <c r="V1052" s="118"/>
      <c r="W1052" s="108"/>
      <c r="X1052" s="118"/>
      <c r="Y1052" s="108"/>
      <c r="Z1052" s="114"/>
      <c r="AA1052" s="114"/>
      <c r="AB1052" s="118"/>
      <c r="AC1052" s="114"/>
      <c r="AD1052" s="114"/>
      <c r="AE1052" s="114"/>
      <c r="AF1052" s="114"/>
      <c r="AG1052" s="114"/>
      <c r="AH1052" s="4"/>
      <c r="AI1052" s="114"/>
      <c r="AJ1052" s="114"/>
      <c r="AK1052" s="114"/>
      <c r="AL1052" s="119"/>
      <c r="AM1052" s="114"/>
      <c r="AN1052" s="119"/>
      <c r="AO1052" s="114"/>
      <c r="AP1052" s="114"/>
      <c r="AQ1052" s="114"/>
    </row>
    <row r="1053" spans="18:43" x14ac:dyDescent="0.2">
      <c r="R1053" s="114"/>
      <c r="S1053" s="114"/>
      <c r="T1053" s="114"/>
      <c r="U1053" s="56"/>
      <c r="V1053" s="118"/>
      <c r="W1053" s="108"/>
      <c r="X1053" s="118"/>
      <c r="Y1053" s="108"/>
      <c r="Z1053" s="114"/>
      <c r="AA1053" s="114"/>
      <c r="AB1053" s="118"/>
      <c r="AC1053" s="114"/>
      <c r="AD1053" s="114"/>
      <c r="AE1053" s="114"/>
      <c r="AF1053" s="114"/>
      <c r="AG1053" s="114"/>
      <c r="AH1053" s="4"/>
      <c r="AI1053" s="114"/>
      <c r="AJ1053" s="114"/>
      <c r="AK1053" s="114"/>
      <c r="AL1053" s="119"/>
      <c r="AM1053" s="114"/>
      <c r="AN1053" s="119"/>
      <c r="AO1053" s="114"/>
      <c r="AP1053" s="114"/>
      <c r="AQ1053" s="114"/>
    </row>
    <row r="1054" spans="18:43" x14ac:dyDescent="0.2">
      <c r="R1054" s="114"/>
      <c r="S1054" s="114"/>
      <c r="T1054" s="114"/>
      <c r="U1054" s="56"/>
      <c r="V1054" s="118"/>
      <c r="W1054" s="108"/>
      <c r="X1054" s="118"/>
      <c r="Y1054" s="108"/>
      <c r="Z1054" s="114"/>
      <c r="AA1054" s="114"/>
      <c r="AB1054" s="118"/>
      <c r="AC1054" s="114"/>
      <c r="AD1054" s="114"/>
      <c r="AE1054" s="114"/>
      <c r="AF1054" s="114"/>
      <c r="AG1054" s="114"/>
      <c r="AH1054" s="4"/>
      <c r="AI1054" s="114"/>
      <c r="AJ1054" s="114"/>
      <c r="AK1054" s="114"/>
      <c r="AL1054" s="119"/>
      <c r="AM1054" s="114"/>
      <c r="AN1054" s="119"/>
      <c r="AO1054" s="114"/>
      <c r="AP1054" s="114"/>
      <c r="AQ1054" s="114"/>
    </row>
    <row r="1055" spans="18:43" x14ac:dyDescent="0.2">
      <c r="R1055" s="114"/>
      <c r="S1055" s="114"/>
      <c r="T1055" s="114"/>
      <c r="U1055" s="56"/>
      <c r="V1055" s="118"/>
      <c r="W1055" s="108"/>
      <c r="X1055" s="118"/>
      <c r="Y1055" s="108"/>
      <c r="Z1055" s="114"/>
      <c r="AA1055" s="114"/>
      <c r="AB1055" s="118"/>
      <c r="AC1055" s="114"/>
      <c r="AD1055" s="114"/>
      <c r="AE1055" s="114"/>
      <c r="AF1055" s="114"/>
      <c r="AG1055" s="114"/>
      <c r="AH1055" s="4"/>
      <c r="AI1055" s="114"/>
      <c r="AJ1055" s="114"/>
      <c r="AK1055" s="114"/>
      <c r="AL1055" s="119"/>
      <c r="AM1055" s="114"/>
      <c r="AN1055" s="119"/>
      <c r="AO1055" s="114"/>
      <c r="AP1055" s="114"/>
      <c r="AQ1055" s="114"/>
    </row>
    <row r="1056" spans="18:43" x14ac:dyDescent="0.2">
      <c r="R1056" s="114"/>
      <c r="S1056" s="114"/>
      <c r="T1056" s="114"/>
      <c r="U1056" s="56"/>
      <c r="V1056" s="118"/>
      <c r="W1056" s="108"/>
      <c r="X1056" s="118"/>
      <c r="Y1056" s="108"/>
      <c r="Z1056" s="114"/>
      <c r="AA1056" s="114"/>
      <c r="AB1056" s="118"/>
      <c r="AC1056" s="114"/>
      <c r="AD1056" s="114"/>
      <c r="AE1056" s="114"/>
      <c r="AF1056" s="114"/>
      <c r="AG1056" s="114"/>
      <c r="AH1056" s="4"/>
      <c r="AI1056" s="114"/>
      <c r="AJ1056" s="114"/>
      <c r="AK1056" s="114"/>
      <c r="AL1056" s="119"/>
      <c r="AM1056" s="114"/>
      <c r="AN1056" s="119"/>
      <c r="AO1056" s="114"/>
      <c r="AP1056" s="114"/>
      <c r="AQ1056" s="114"/>
    </row>
    <row r="1057" spans="18:43" x14ac:dyDescent="0.2">
      <c r="R1057" s="114"/>
      <c r="S1057" s="114"/>
      <c r="T1057" s="114"/>
      <c r="U1057" s="56"/>
      <c r="V1057" s="118"/>
      <c r="W1057" s="108"/>
      <c r="X1057" s="118"/>
      <c r="Y1057" s="108"/>
      <c r="Z1057" s="114"/>
      <c r="AA1057" s="114"/>
      <c r="AB1057" s="118"/>
      <c r="AC1057" s="114"/>
      <c r="AD1057" s="114"/>
      <c r="AE1057" s="114"/>
      <c r="AF1057" s="114"/>
      <c r="AG1057" s="114"/>
      <c r="AH1057" s="4"/>
      <c r="AI1057" s="114"/>
      <c r="AJ1057" s="114"/>
      <c r="AK1057" s="114"/>
      <c r="AL1057" s="119"/>
      <c r="AM1057" s="114"/>
      <c r="AN1057" s="119"/>
      <c r="AO1057" s="114"/>
      <c r="AP1057" s="114"/>
      <c r="AQ1057" s="114"/>
    </row>
    <row r="1058" spans="18:43" x14ac:dyDescent="0.2">
      <c r="R1058" s="114"/>
      <c r="S1058" s="114"/>
      <c r="T1058" s="114"/>
      <c r="U1058" s="56"/>
      <c r="V1058" s="118"/>
      <c r="W1058" s="108"/>
      <c r="X1058" s="118"/>
      <c r="Y1058" s="108"/>
      <c r="Z1058" s="114"/>
      <c r="AA1058" s="114"/>
      <c r="AB1058" s="118"/>
      <c r="AC1058" s="114"/>
      <c r="AD1058" s="114"/>
      <c r="AE1058" s="114"/>
      <c r="AF1058" s="114"/>
      <c r="AG1058" s="114"/>
      <c r="AH1058" s="4"/>
      <c r="AI1058" s="114"/>
      <c r="AJ1058" s="114"/>
      <c r="AK1058" s="114"/>
      <c r="AL1058" s="119"/>
      <c r="AM1058" s="114"/>
      <c r="AN1058" s="119"/>
      <c r="AO1058" s="114"/>
      <c r="AP1058" s="114"/>
      <c r="AQ1058" s="114"/>
    </row>
    <row r="1059" spans="18:43" x14ac:dyDescent="0.2">
      <c r="R1059" s="114"/>
      <c r="S1059" s="114"/>
      <c r="T1059" s="114"/>
      <c r="U1059" s="56"/>
      <c r="V1059" s="118"/>
      <c r="W1059" s="108"/>
      <c r="X1059" s="118"/>
      <c r="Y1059" s="108"/>
      <c r="Z1059" s="114"/>
      <c r="AA1059" s="114"/>
      <c r="AB1059" s="118"/>
      <c r="AC1059" s="114"/>
      <c r="AD1059" s="114"/>
      <c r="AE1059" s="114"/>
      <c r="AF1059" s="114"/>
      <c r="AG1059" s="114"/>
      <c r="AH1059" s="4"/>
      <c r="AI1059" s="114"/>
      <c r="AJ1059" s="114"/>
      <c r="AK1059" s="114"/>
      <c r="AL1059" s="119"/>
      <c r="AM1059" s="114"/>
      <c r="AN1059" s="119"/>
      <c r="AO1059" s="114"/>
      <c r="AP1059" s="114"/>
      <c r="AQ1059" s="114"/>
    </row>
    <row r="1060" spans="18:43" x14ac:dyDescent="0.2">
      <c r="R1060" s="114"/>
      <c r="S1060" s="114"/>
      <c r="T1060" s="114"/>
      <c r="U1060" s="56"/>
      <c r="V1060" s="118"/>
      <c r="W1060" s="108"/>
      <c r="X1060" s="118"/>
      <c r="Y1060" s="108"/>
      <c r="Z1060" s="114"/>
      <c r="AA1060" s="114"/>
      <c r="AB1060" s="118"/>
      <c r="AC1060" s="114"/>
      <c r="AD1060" s="114"/>
      <c r="AE1060" s="114"/>
      <c r="AF1060" s="114"/>
      <c r="AG1060" s="114"/>
      <c r="AH1060" s="4"/>
      <c r="AI1060" s="114"/>
      <c r="AJ1060" s="114"/>
      <c r="AK1060" s="114"/>
      <c r="AL1060" s="119"/>
      <c r="AM1060" s="114"/>
      <c r="AN1060" s="119"/>
      <c r="AO1060" s="114"/>
      <c r="AP1060" s="114"/>
      <c r="AQ1060" s="114"/>
    </row>
    <row r="1061" spans="18:43" x14ac:dyDescent="0.2">
      <c r="R1061" s="114"/>
      <c r="S1061" s="114"/>
      <c r="T1061" s="114"/>
      <c r="U1061" s="56"/>
      <c r="V1061" s="118"/>
      <c r="W1061" s="108"/>
      <c r="X1061" s="118"/>
      <c r="Y1061" s="108"/>
      <c r="Z1061" s="114"/>
      <c r="AA1061" s="114"/>
      <c r="AB1061" s="118"/>
      <c r="AC1061" s="114"/>
      <c r="AD1061" s="114"/>
      <c r="AE1061" s="114"/>
      <c r="AF1061" s="114"/>
      <c r="AG1061" s="114"/>
      <c r="AH1061" s="4"/>
      <c r="AI1061" s="114"/>
      <c r="AJ1061" s="114"/>
      <c r="AK1061" s="114"/>
      <c r="AL1061" s="119"/>
      <c r="AM1061" s="114"/>
      <c r="AN1061" s="119"/>
      <c r="AO1061" s="114"/>
      <c r="AP1061" s="114"/>
      <c r="AQ1061" s="114"/>
    </row>
    <row r="1062" spans="18:43" x14ac:dyDescent="0.2">
      <c r="R1062" s="114"/>
      <c r="S1062" s="114"/>
      <c r="T1062" s="114"/>
      <c r="U1062" s="56"/>
      <c r="V1062" s="118"/>
      <c r="W1062" s="108"/>
      <c r="X1062" s="118"/>
      <c r="Y1062" s="108"/>
      <c r="Z1062" s="114"/>
      <c r="AA1062" s="114"/>
      <c r="AB1062" s="118"/>
      <c r="AC1062" s="114"/>
      <c r="AD1062" s="114"/>
      <c r="AE1062" s="114"/>
      <c r="AF1062" s="114"/>
      <c r="AG1062" s="114"/>
      <c r="AH1062" s="4"/>
      <c r="AI1062" s="114"/>
      <c r="AJ1062" s="114"/>
      <c r="AK1062" s="114"/>
      <c r="AL1062" s="119"/>
      <c r="AM1062" s="114"/>
      <c r="AN1062" s="119"/>
      <c r="AO1062" s="114"/>
      <c r="AP1062" s="114"/>
      <c r="AQ1062" s="114"/>
    </row>
    <row r="1063" spans="18:43" x14ac:dyDescent="0.2">
      <c r="R1063" s="114"/>
      <c r="S1063" s="114"/>
      <c r="T1063" s="114"/>
      <c r="U1063" s="56"/>
      <c r="V1063" s="118"/>
      <c r="W1063" s="108"/>
      <c r="X1063" s="118"/>
      <c r="Y1063" s="108"/>
      <c r="Z1063" s="114"/>
      <c r="AA1063" s="114"/>
      <c r="AB1063" s="118"/>
      <c r="AC1063" s="114"/>
      <c r="AD1063" s="114"/>
      <c r="AE1063" s="114"/>
      <c r="AF1063" s="114"/>
      <c r="AG1063" s="114"/>
      <c r="AH1063" s="4"/>
      <c r="AI1063" s="114"/>
      <c r="AJ1063" s="114"/>
      <c r="AK1063" s="114"/>
      <c r="AL1063" s="119"/>
      <c r="AM1063" s="114"/>
      <c r="AN1063" s="119"/>
      <c r="AO1063" s="114"/>
      <c r="AP1063" s="114"/>
      <c r="AQ1063" s="114"/>
    </row>
    <row r="1064" spans="18:43" x14ac:dyDescent="0.2">
      <c r="R1064" s="114"/>
      <c r="S1064" s="114"/>
      <c r="T1064" s="114"/>
      <c r="U1064" s="56"/>
      <c r="V1064" s="118"/>
      <c r="W1064" s="108"/>
      <c r="X1064" s="118"/>
      <c r="Y1064" s="108"/>
      <c r="Z1064" s="114"/>
      <c r="AA1064" s="114"/>
      <c r="AB1064" s="118"/>
      <c r="AC1064" s="114"/>
      <c r="AD1064" s="114"/>
      <c r="AE1064" s="114"/>
      <c r="AF1064" s="114"/>
      <c r="AG1064" s="114"/>
      <c r="AH1064" s="4"/>
      <c r="AI1064" s="114"/>
      <c r="AJ1064" s="114"/>
      <c r="AK1064" s="114"/>
      <c r="AL1064" s="119"/>
      <c r="AM1064" s="114"/>
      <c r="AN1064" s="119"/>
      <c r="AO1064" s="114"/>
      <c r="AP1064" s="114"/>
      <c r="AQ1064" s="114"/>
    </row>
    <row r="1065" spans="18:43" x14ac:dyDescent="0.2">
      <c r="R1065" s="114"/>
      <c r="S1065" s="114"/>
      <c r="T1065" s="114"/>
      <c r="U1065" s="56"/>
      <c r="V1065" s="118"/>
      <c r="W1065" s="108"/>
      <c r="X1065" s="114"/>
      <c r="Y1065" s="114"/>
      <c r="Z1065" s="114"/>
      <c r="AA1065" s="114"/>
      <c r="AB1065" s="118"/>
      <c r="AC1065" s="114"/>
      <c r="AD1065" s="114"/>
      <c r="AE1065" s="114"/>
      <c r="AF1065" s="114"/>
      <c r="AG1065" s="114"/>
      <c r="AH1065" s="4"/>
      <c r="AI1065" s="114"/>
      <c r="AJ1065" s="114"/>
      <c r="AK1065" s="114"/>
      <c r="AL1065" s="119"/>
      <c r="AM1065" s="114"/>
      <c r="AN1065" s="119"/>
      <c r="AO1065" s="114"/>
      <c r="AP1065" s="114"/>
      <c r="AQ1065" s="114"/>
    </row>
    <row r="1066" spans="18:43" x14ac:dyDescent="0.2">
      <c r="R1066" s="114"/>
      <c r="S1066" s="114"/>
      <c r="T1066" s="114"/>
      <c r="U1066" s="56"/>
      <c r="V1066" s="118"/>
      <c r="W1066" s="108"/>
      <c r="X1066" s="114"/>
      <c r="Y1066" s="114"/>
      <c r="Z1066" s="114"/>
      <c r="AA1066" s="114"/>
      <c r="AB1066" s="118"/>
      <c r="AC1066" s="114"/>
      <c r="AD1066" s="114"/>
      <c r="AE1066" s="114"/>
      <c r="AF1066" s="114"/>
      <c r="AG1066" s="114"/>
      <c r="AH1066" s="4"/>
      <c r="AI1066" s="114"/>
      <c r="AJ1066" s="114"/>
      <c r="AK1066" s="114"/>
      <c r="AL1066" s="119"/>
      <c r="AM1066" s="114"/>
      <c r="AN1066" s="119"/>
      <c r="AO1066" s="114"/>
      <c r="AP1066" s="114"/>
      <c r="AQ1066" s="114"/>
    </row>
    <row r="1067" spans="18:43" x14ac:dyDescent="0.2">
      <c r="R1067" s="114"/>
      <c r="S1067" s="114"/>
      <c r="T1067" s="114"/>
      <c r="U1067" s="56"/>
      <c r="V1067" s="118"/>
      <c r="W1067" s="108"/>
      <c r="X1067" s="114"/>
      <c r="Y1067" s="114"/>
      <c r="Z1067" s="114"/>
      <c r="AA1067" s="114"/>
      <c r="AB1067" s="118"/>
      <c r="AC1067" s="114"/>
      <c r="AD1067" s="114"/>
      <c r="AE1067" s="114"/>
      <c r="AF1067" s="114"/>
      <c r="AG1067" s="114"/>
      <c r="AH1067" s="4"/>
      <c r="AI1067" s="114"/>
      <c r="AJ1067" s="114"/>
      <c r="AK1067" s="114"/>
      <c r="AL1067" s="119"/>
      <c r="AM1067" s="114"/>
      <c r="AN1067" s="119"/>
      <c r="AO1067" s="114"/>
      <c r="AP1067" s="114"/>
      <c r="AQ1067" s="114"/>
    </row>
    <row r="1068" spans="18:43" x14ac:dyDescent="0.2">
      <c r="R1068" s="114"/>
      <c r="S1068" s="114"/>
      <c r="T1068" s="114"/>
      <c r="U1068" s="56"/>
      <c r="V1068" s="118"/>
      <c r="W1068" s="108"/>
      <c r="X1068" s="114"/>
      <c r="Y1068" s="114"/>
      <c r="Z1068" s="114"/>
      <c r="AA1068" s="114"/>
      <c r="AB1068" s="118"/>
      <c r="AC1068" s="114"/>
      <c r="AD1068" s="114"/>
      <c r="AE1068" s="114"/>
      <c r="AF1068" s="114"/>
      <c r="AG1068" s="114"/>
      <c r="AH1068" s="4"/>
      <c r="AI1068" s="114"/>
      <c r="AJ1068" s="114"/>
      <c r="AK1068" s="114"/>
      <c r="AL1068" s="119"/>
      <c r="AM1068" s="114"/>
      <c r="AN1068" s="119"/>
      <c r="AO1068" s="114"/>
      <c r="AP1068" s="114"/>
      <c r="AQ1068" s="114"/>
    </row>
    <row r="1069" spans="18:43" x14ac:dyDescent="0.2">
      <c r="R1069" s="114"/>
      <c r="S1069" s="114"/>
      <c r="T1069" s="114"/>
      <c r="U1069" s="56"/>
      <c r="V1069" s="118"/>
      <c r="W1069" s="108"/>
      <c r="X1069" s="114"/>
      <c r="Y1069" s="114"/>
      <c r="Z1069" s="114"/>
      <c r="AA1069" s="114"/>
      <c r="AB1069" s="118"/>
      <c r="AC1069" s="114"/>
      <c r="AD1069" s="114"/>
      <c r="AE1069" s="114"/>
      <c r="AF1069" s="114"/>
      <c r="AG1069" s="114"/>
      <c r="AH1069" s="4"/>
      <c r="AI1069" s="114"/>
      <c r="AJ1069" s="114"/>
      <c r="AK1069" s="114"/>
      <c r="AL1069" s="119"/>
      <c r="AM1069" s="114"/>
      <c r="AN1069" s="119"/>
      <c r="AO1069" s="114"/>
      <c r="AP1069" s="114"/>
      <c r="AQ1069" s="114"/>
    </row>
    <row r="1070" spans="18:43" x14ac:dyDescent="0.2">
      <c r="R1070" s="114"/>
      <c r="S1070" s="114"/>
      <c r="T1070" s="114"/>
      <c r="U1070" s="56"/>
      <c r="V1070" s="118"/>
      <c r="W1070" s="108"/>
      <c r="X1070" s="114"/>
      <c r="Y1070" s="114"/>
      <c r="Z1070" s="114"/>
      <c r="AA1070" s="114"/>
      <c r="AB1070" s="118"/>
      <c r="AC1070" s="114"/>
      <c r="AD1070" s="114"/>
      <c r="AE1070" s="114"/>
      <c r="AF1070" s="114"/>
      <c r="AG1070" s="114"/>
      <c r="AH1070" s="4"/>
      <c r="AI1070" s="114"/>
      <c r="AJ1070" s="114"/>
      <c r="AK1070" s="114"/>
      <c r="AL1070" s="119"/>
      <c r="AM1070" s="114"/>
      <c r="AN1070" s="119"/>
      <c r="AO1070" s="114"/>
      <c r="AP1070" s="114"/>
      <c r="AQ1070" s="114"/>
    </row>
    <row r="1071" spans="18:43" x14ac:dyDescent="0.2">
      <c r="R1071" s="114"/>
      <c r="S1071" s="114"/>
      <c r="T1071" s="114"/>
      <c r="U1071" s="56"/>
      <c r="V1071" s="118"/>
      <c r="W1071" s="108"/>
      <c r="X1071" s="114"/>
      <c r="Y1071" s="114"/>
      <c r="Z1071" s="114"/>
      <c r="AA1071" s="114"/>
      <c r="AB1071" s="118"/>
      <c r="AC1071" s="114"/>
      <c r="AD1071" s="114"/>
      <c r="AE1071" s="114"/>
      <c r="AF1071" s="114"/>
      <c r="AG1071" s="114"/>
      <c r="AH1071" s="4"/>
      <c r="AI1071" s="114"/>
      <c r="AJ1071" s="114"/>
      <c r="AK1071" s="114"/>
      <c r="AL1071" s="119"/>
      <c r="AM1071" s="114"/>
      <c r="AN1071" s="119"/>
      <c r="AO1071" s="114"/>
      <c r="AP1071" s="114"/>
      <c r="AQ1071" s="114"/>
    </row>
    <row r="1072" spans="18:43" x14ac:dyDescent="0.2">
      <c r="R1072" s="114"/>
      <c r="S1072" s="114"/>
      <c r="T1072" s="114"/>
      <c r="U1072" s="56"/>
      <c r="V1072" s="118"/>
      <c r="W1072" s="108"/>
      <c r="X1072" s="114"/>
      <c r="Y1072" s="114"/>
      <c r="Z1072" s="114"/>
      <c r="AA1072" s="114"/>
      <c r="AB1072" s="118"/>
      <c r="AC1072" s="114"/>
      <c r="AD1072" s="114"/>
      <c r="AE1072" s="114"/>
      <c r="AF1072" s="114"/>
      <c r="AG1072" s="114"/>
      <c r="AH1072" s="4"/>
      <c r="AI1072" s="114"/>
      <c r="AJ1072" s="114"/>
      <c r="AK1072" s="114"/>
      <c r="AL1072" s="119"/>
      <c r="AM1072" s="114"/>
      <c r="AN1072" s="119"/>
      <c r="AO1072" s="114"/>
      <c r="AP1072" s="114"/>
      <c r="AQ1072" s="114"/>
    </row>
    <row r="1073" spans="18:43" x14ac:dyDescent="0.2">
      <c r="R1073" s="114"/>
      <c r="S1073" s="114"/>
      <c r="T1073" s="114"/>
      <c r="U1073" s="56"/>
      <c r="V1073" s="118"/>
      <c r="W1073" s="108"/>
      <c r="X1073" s="114"/>
      <c r="Y1073" s="114"/>
      <c r="Z1073" s="114"/>
      <c r="AA1073" s="114"/>
      <c r="AB1073" s="118"/>
      <c r="AC1073" s="114"/>
      <c r="AD1073" s="114"/>
      <c r="AE1073" s="114"/>
      <c r="AF1073" s="114"/>
      <c r="AG1073" s="114"/>
      <c r="AH1073" s="4"/>
      <c r="AI1073" s="114"/>
      <c r="AJ1073" s="114"/>
      <c r="AK1073" s="114"/>
      <c r="AL1073" s="119"/>
      <c r="AM1073" s="114"/>
      <c r="AN1073" s="119"/>
      <c r="AO1073" s="114"/>
      <c r="AP1073" s="114"/>
      <c r="AQ1073" s="114"/>
    </row>
    <row r="1074" spans="18:43" x14ac:dyDescent="0.2">
      <c r="R1074" s="114"/>
      <c r="S1074" s="114"/>
      <c r="T1074" s="114"/>
      <c r="U1074" s="56"/>
      <c r="V1074" s="118"/>
      <c r="W1074" s="108"/>
      <c r="X1074" s="114"/>
      <c r="Y1074" s="114"/>
      <c r="Z1074" s="114"/>
      <c r="AA1074" s="114"/>
      <c r="AB1074" s="118"/>
      <c r="AC1074" s="114"/>
      <c r="AD1074" s="114"/>
      <c r="AE1074" s="114"/>
      <c r="AF1074" s="114"/>
      <c r="AG1074" s="114"/>
      <c r="AH1074" s="4"/>
      <c r="AI1074" s="114"/>
      <c r="AJ1074" s="114"/>
      <c r="AK1074" s="114"/>
      <c r="AL1074" s="119"/>
      <c r="AM1074" s="114"/>
      <c r="AN1074" s="119"/>
      <c r="AO1074" s="114"/>
      <c r="AP1074" s="114"/>
      <c r="AQ1074" s="114"/>
    </row>
    <row r="1075" spans="18:43" x14ac:dyDescent="0.2">
      <c r="R1075" s="114"/>
      <c r="S1075" s="114"/>
      <c r="T1075" s="114"/>
      <c r="U1075" s="56"/>
      <c r="V1075" s="118"/>
      <c r="W1075" s="108"/>
      <c r="X1075" s="114"/>
      <c r="Y1075" s="114"/>
      <c r="Z1075" s="114"/>
      <c r="AA1075" s="114"/>
      <c r="AB1075" s="118"/>
      <c r="AC1075" s="114"/>
      <c r="AD1075" s="114"/>
      <c r="AE1075" s="114"/>
      <c r="AF1075" s="114"/>
      <c r="AG1075" s="114"/>
      <c r="AH1075" s="4"/>
      <c r="AI1075" s="114"/>
      <c r="AJ1075" s="114"/>
      <c r="AK1075" s="114"/>
      <c r="AL1075" s="119"/>
      <c r="AM1075" s="114"/>
      <c r="AN1075" s="119"/>
      <c r="AO1075" s="114"/>
      <c r="AP1075" s="114"/>
      <c r="AQ1075" s="114"/>
    </row>
    <row r="1076" spans="18:43" x14ac:dyDescent="0.2">
      <c r="R1076" s="114"/>
      <c r="S1076" s="114"/>
      <c r="T1076" s="114"/>
      <c r="U1076" s="56"/>
      <c r="V1076" s="118"/>
      <c r="W1076" s="108"/>
      <c r="X1076" s="114"/>
      <c r="Y1076" s="114"/>
      <c r="Z1076" s="114"/>
      <c r="AA1076" s="114"/>
      <c r="AB1076" s="118"/>
      <c r="AC1076" s="114"/>
      <c r="AD1076" s="114"/>
      <c r="AE1076" s="114"/>
      <c r="AF1076" s="114"/>
      <c r="AG1076" s="114"/>
      <c r="AH1076" s="4"/>
      <c r="AI1076" s="114"/>
      <c r="AJ1076" s="114"/>
      <c r="AK1076" s="114"/>
      <c r="AL1076" s="119"/>
      <c r="AM1076" s="114"/>
      <c r="AN1076" s="119"/>
      <c r="AO1076" s="114"/>
      <c r="AP1076" s="114"/>
      <c r="AQ1076" s="114"/>
    </row>
    <row r="1077" spans="18:43" x14ac:dyDescent="0.2">
      <c r="R1077" s="114"/>
      <c r="S1077" s="114"/>
      <c r="T1077" s="114"/>
      <c r="U1077" s="56"/>
      <c r="V1077" s="118"/>
      <c r="W1077" s="108"/>
      <c r="X1077" s="114"/>
      <c r="Y1077" s="114"/>
      <c r="Z1077" s="114"/>
      <c r="AA1077" s="114"/>
      <c r="AB1077" s="118"/>
      <c r="AC1077" s="114"/>
      <c r="AD1077" s="114"/>
      <c r="AE1077" s="114"/>
      <c r="AF1077" s="114"/>
      <c r="AG1077" s="114"/>
      <c r="AH1077" s="4"/>
      <c r="AI1077" s="114"/>
      <c r="AJ1077" s="114"/>
      <c r="AK1077" s="114"/>
      <c r="AL1077" s="119"/>
      <c r="AM1077" s="114"/>
      <c r="AN1077" s="119"/>
      <c r="AO1077" s="114"/>
      <c r="AP1077" s="114"/>
      <c r="AQ1077" s="114"/>
    </row>
    <row r="1078" spans="18:43" x14ac:dyDescent="0.2">
      <c r="R1078" s="114"/>
      <c r="S1078" s="114"/>
      <c r="T1078" s="114"/>
      <c r="U1078" s="56"/>
      <c r="V1078" s="118"/>
      <c r="W1078" s="108"/>
      <c r="X1078" s="114"/>
      <c r="Y1078" s="114"/>
      <c r="Z1078" s="114"/>
      <c r="AA1078" s="114"/>
      <c r="AB1078" s="118"/>
      <c r="AC1078" s="114"/>
      <c r="AD1078" s="114"/>
      <c r="AE1078" s="114"/>
      <c r="AF1078" s="114"/>
      <c r="AG1078" s="114"/>
      <c r="AH1078" s="4"/>
      <c r="AI1078" s="114"/>
      <c r="AJ1078" s="114"/>
      <c r="AK1078" s="114"/>
      <c r="AL1078" s="119"/>
      <c r="AM1078" s="114"/>
      <c r="AN1078" s="119"/>
      <c r="AO1078" s="114"/>
      <c r="AP1078" s="114"/>
      <c r="AQ1078" s="114"/>
    </row>
    <row r="1079" spans="18:43" x14ac:dyDescent="0.2">
      <c r="R1079" s="114"/>
      <c r="S1079" s="114"/>
      <c r="T1079" s="114"/>
      <c r="U1079" s="56"/>
      <c r="V1079" s="118"/>
      <c r="W1079" s="108"/>
      <c r="X1079" s="114"/>
      <c r="Y1079" s="114"/>
      <c r="Z1079" s="114"/>
      <c r="AA1079" s="114"/>
      <c r="AB1079" s="118"/>
      <c r="AC1079" s="114"/>
      <c r="AD1079" s="114"/>
      <c r="AE1079" s="114"/>
      <c r="AF1079" s="114"/>
      <c r="AG1079" s="114"/>
      <c r="AH1079" s="4"/>
      <c r="AI1079" s="114"/>
      <c r="AJ1079" s="114"/>
      <c r="AK1079" s="114"/>
      <c r="AL1079" s="119"/>
      <c r="AM1079" s="114"/>
      <c r="AN1079" s="119"/>
      <c r="AO1079" s="114"/>
      <c r="AP1079" s="114"/>
      <c r="AQ1079" s="114"/>
    </row>
    <row r="1080" spans="18:43" x14ac:dyDescent="0.2">
      <c r="R1080" s="114"/>
      <c r="S1080" s="114"/>
      <c r="T1080" s="114"/>
      <c r="U1080" s="56"/>
      <c r="V1080" s="118"/>
      <c r="W1080" s="108"/>
      <c r="X1080" s="114"/>
      <c r="Y1080" s="114"/>
      <c r="Z1080" s="114"/>
      <c r="AA1080" s="114"/>
      <c r="AB1080" s="118"/>
      <c r="AC1080" s="114"/>
      <c r="AD1080" s="114"/>
      <c r="AE1080" s="114"/>
      <c r="AF1080" s="114"/>
      <c r="AG1080" s="114"/>
      <c r="AH1080" s="4"/>
      <c r="AI1080" s="114"/>
      <c r="AJ1080" s="114"/>
      <c r="AK1080" s="114"/>
      <c r="AL1080" s="119"/>
      <c r="AM1080" s="114"/>
      <c r="AN1080" s="119"/>
      <c r="AO1080" s="114"/>
      <c r="AP1080" s="114"/>
      <c r="AQ1080" s="114"/>
    </row>
    <row r="1081" spans="18:43" x14ac:dyDescent="0.2">
      <c r="R1081" s="114"/>
      <c r="S1081" s="114"/>
      <c r="T1081" s="114"/>
      <c r="U1081" s="56"/>
      <c r="V1081" s="118"/>
      <c r="W1081" s="108"/>
      <c r="X1081" s="114"/>
      <c r="Y1081" s="114"/>
      <c r="Z1081" s="114"/>
      <c r="AA1081" s="114"/>
      <c r="AB1081" s="118"/>
      <c r="AC1081" s="114"/>
      <c r="AD1081" s="114"/>
      <c r="AE1081" s="114"/>
      <c r="AF1081" s="114"/>
      <c r="AG1081" s="114"/>
      <c r="AH1081" s="4"/>
      <c r="AI1081" s="114"/>
      <c r="AJ1081" s="114"/>
      <c r="AK1081" s="114"/>
      <c r="AL1081" s="119"/>
      <c r="AM1081" s="114"/>
      <c r="AN1081" s="119"/>
      <c r="AO1081" s="114"/>
      <c r="AP1081" s="114"/>
      <c r="AQ1081" s="114"/>
    </row>
    <row r="1082" spans="18:43" x14ac:dyDescent="0.2">
      <c r="R1082" s="114"/>
      <c r="S1082" s="114"/>
      <c r="T1082" s="114"/>
      <c r="U1082" s="56"/>
      <c r="V1082" s="118"/>
      <c r="W1082" s="108"/>
      <c r="X1082" s="114"/>
      <c r="Y1082" s="114"/>
      <c r="Z1082" s="114"/>
      <c r="AA1082" s="114"/>
      <c r="AB1082" s="118"/>
      <c r="AC1082" s="114"/>
      <c r="AD1082" s="114"/>
      <c r="AE1082" s="114"/>
      <c r="AF1082" s="114"/>
      <c r="AG1082" s="114"/>
      <c r="AH1082" s="4"/>
      <c r="AI1082" s="114"/>
      <c r="AJ1082" s="114"/>
      <c r="AK1082" s="114"/>
      <c r="AL1082" s="119"/>
      <c r="AM1082" s="114"/>
      <c r="AN1082" s="119"/>
      <c r="AO1082" s="114"/>
      <c r="AP1082" s="114"/>
      <c r="AQ1082" s="114"/>
    </row>
    <row r="1083" spans="18:43" x14ac:dyDescent="0.2">
      <c r="R1083" s="114"/>
      <c r="S1083" s="114"/>
      <c r="T1083" s="114"/>
      <c r="U1083" s="56"/>
      <c r="V1083" s="118"/>
      <c r="W1083" s="108"/>
      <c r="X1083" s="114"/>
      <c r="Y1083" s="114"/>
      <c r="Z1083" s="114"/>
      <c r="AA1083" s="114"/>
      <c r="AB1083" s="118"/>
      <c r="AC1083" s="114"/>
      <c r="AD1083" s="114"/>
      <c r="AE1083" s="114"/>
      <c r="AF1083" s="114"/>
      <c r="AG1083" s="114"/>
      <c r="AH1083" s="4"/>
      <c r="AI1083" s="114"/>
      <c r="AJ1083" s="114"/>
      <c r="AK1083" s="114"/>
      <c r="AL1083" s="119"/>
      <c r="AM1083" s="114"/>
      <c r="AN1083" s="119"/>
      <c r="AO1083" s="114"/>
      <c r="AP1083" s="114"/>
      <c r="AQ1083" s="114"/>
    </row>
    <row r="1084" spans="18:43" x14ac:dyDescent="0.2">
      <c r="R1084" s="114"/>
      <c r="S1084" s="114"/>
      <c r="T1084" s="114"/>
      <c r="U1084" s="56"/>
      <c r="V1084" s="118"/>
      <c r="W1084" s="108"/>
      <c r="X1084" s="114"/>
      <c r="Y1084" s="114"/>
      <c r="Z1084" s="114"/>
      <c r="AA1084" s="114"/>
      <c r="AB1084" s="118"/>
      <c r="AC1084" s="114"/>
      <c r="AD1084" s="114"/>
      <c r="AE1084" s="114"/>
      <c r="AF1084" s="114"/>
      <c r="AG1084" s="114"/>
      <c r="AH1084" s="4"/>
      <c r="AI1084" s="114"/>
      <c r="AJ1084" s="114"/>
      <c r="AK1084" s="114"/>
      <c r="AL1084" s="119"/>
      <c r="AM1084" s="114"/>
      <c r="AN1084" s="119"/>
      <c r="AO1084" s="114"/>
      <c r="AP1084" s="114"/>
      <c r="AQ1084" s="114"/>
    </row>
    <row r="1085" spans="18:43" x14ac:dyDescent="0.2">
      <c r="R1085" s="114"/>
      <c r="S1085" s="114"/>
      <c r="T1085" s="114"/>
      <c r="U1085" s="56"/>
      <c r="V1085" s="118"/>
      <c r="W1085" s="108"/>
      <c r="X1085" s="114"/>
      <c r="Y1085" s="114"/>
      <c r="Z1085" s="114"/>
      <c r="AA1085" s="114"/>
      <c r="AB1085" s="118"/>
      <c r="AC1085" s="114"/>
      <c r="AD1085" s="114"/>
      <c r="AE1085" s="114"/>
      <c r="AF1085" s="114"/>
      <c r="AG1085" s="114"/>
      <c r="AH1085" s="4"/>
      <c r="AI1085" s="114"/>
      <c r="AJ1085" s="114"/>
      <c r="AK1085" s="114"/>
      <c r="AL1085" s="119"/>
      <c r="AM1085" s="114"/>
      <c r="AN1085" s="119"/>
      <c r="AO1085" s="114"/>
      <c r="AP1085" s="114"/>
      <c r="AQ1085" s="114"/>
    </row>
    <row r="1086" spans="18:43" x14ac:dyDescent="0.2">
      <c r="R1086" s="114"/>
      <c r="S1086" s="114"/>
      <c r="T1086" s="114"/>
      <c r="U1086" s="56"/>
      <c r="V1086" s="118"/>
      <c r="W1086" s="108"/>
      <c r="X1086" s="114"/>
      <c r="Y1086" s="114"/>
      <c r="Z1086" s="114"/>
      <c r="AA1086" s="114"/>
      <c r="AB1086" s="118"/>
      <c r="AC1086" s="114"/>
      <c r="AD1086" s="114"/>
      <c r="AE1086" s="114"/>
      <c r="AF1086" s="114"/>
      <c r="AG1086" s="114"/>
      <c r="AH1086" s="4"/>
      <c r="AI1086" s="114"/>
      <c r="AJ1086" s="114"/>
      <c r="AK1086" s="114"/>
      <c r="AL1086" s="119"/>
      <c r="AM1086" s="114"/>
      <c r="AN1086" s="119"/>
      <c r="AO1086" s="114"/>
      <c r="AP1086" s="114"/>
      <c r="AQ1086" s="114"/>
    </row>
    <row r="1087" spans="18:43" x14ac:dyDescent="0.2">
      <c r="R1087" s="114"/>
      <c r="S1087" s="114"/>
      <c r="T1087" s="114"/>
      <c r="U1087" s="56"/>
      <c r="V1087" s="118"/>
      <c r="W1087" s="108"/>
      <c r="X1087" s="114"/>
      <c r="Y1087" s="114"/>
      <c r="Z1087" s="114"/>
      <c r="AA1087" s="114"/>
      <c r="AB1087" s="118"/>
      <c r="AC1087" s="114"/>
      <c r="AD1087" s="114"/>
      <c r="AE1087" s="114"/>
      <c r="AF1087" s="114"/>
      <c r="AG1087" s="114"/>
      <c r="AH1087" s="4"/>
      <c r="AI1087" s="114"/>
      <c r="AJ1087" s="114"/>
      <c r="AK1087" s="114"/>
      <c r="AL1087" s="119"/>
      <c r="AM1087" s="114"/>
      <c r="AN1087" s="119"/>
      <c r="AO1087" s="114"/>
      <c r="AP1087" s="114"/>
      <c r="AQ1087" s="114"/>
    </row>
    <row r="1088" spans="18:43" x14ac:dyDescent="0.2">
      <c r="R1088" s="114"/>
      <c r="S1088" s="114"/>
      <c r="T1088" s="114"/>
      <c r="U1088" s="56"/>
      <c r="V1088" s="118"/>
      <c r="W1088" s="108"/>
      <c r="X1088" s="114"/>
      <c r="Y1088" s="114"/>
      <c r="Z1088" s="114"/>
      <c r="AA1088" s="114"/>
      <c r="AB1088" s="118"/>
      <c r="AC1088" s="114"/>
      <c r="AD1088" s="114"/>
      <c r="AE1088" s="114"/>
      <c r="AF1088" s="114"/>
      <c r="AG1088" s="114"/>
      <c r="AH1088" s="4"/>
      <c r="AI1088" s="114"/>
      <c r="AJ1088" s="114"/>
      <c r="AK1088" s="114"/>
      <c r="AL1088" s="119"/>
      <c r="AM1088" s="114"/>
      <c r="AN1088" s="119"/>
      <c r="AO1088" s="114"/>
      <c r="AP1088" s="114"/>
      <c r="AQ1088" s="114"/>
    </row>
    <row r="1089" spans="18:43" x14ac:dyDescent="0.2">
      <c r="R1089" s="114"/>
      <c r="S1089" s="114"/>
      <c r="T1089" s="114"/>
      <c r="U1089" s="56"/>
      <c r="V1089" s="118"/>
      <c r="W1089" s="108"/>
      <c r="X1089" s="114"/>
      <c r="Y1089" s="114"/>
      <c r="Z1089" s="114"/>
      <c r="AA1089" s="114"/>
      <c r="AB1089" s="118"/>
      <c r="AC1089" s="114"/>
      <c r="AD1089" s="114"/>
      <c r="AE1089" s="114"/>
      <c r="AF1089" s="114"/>
      <c r="AG1089" s="114"/>
      <c r="AH1089" s="4"/>
      <c r="AI1089" s="114"/>
      <c r="AJ1089" s="114"/>
      <c r="AK1089" s="114"/>
      <c r="AL1089" s="119"/>
      <c r="AM1089" s="114"/>
      <c r="AN1089" s="119"/>
      <c r="AO1089" s="114"/>
      <c r="AP1089" s="114"/>
      <c r="AQ1089" s="114"/>
    </row>
    <row r="1090" spans="18:43" x14ac:dyDescent="0.2">
      <c r="R1090" s="114"/>
      <c r="S1090" s="114"/>
      <c r="T1090" s="114"/>
      <c r="U1090" s="56"/>
      <c r="V1090" s="118"/>
      <c r="W1090" s="108"/>
      <c r="X1090" s="114"/>
      <c r="Y1090" s="114"/>
      <c r="Z1090" s="114"/>
      <c r="AA1090" s="114"/>
      <c r="AB1090" s="118"/>
      <c r="AC1090" s="114"/>
      <c r="AD1090" s="114"/>
      <c r="AE1090" s="114"/>
      <c r="AF1090" s="114"/>
      <c r="AG1090" s="114"/>
      <c r="AH1090" s="4"/>
      <c r="AI1090" s="114"/>
      <c r="AJ1090" s="114"/>
      <c r="AK1090" s="114"/>
      <c r="AL1090" s="119"/>
      <c r="AM1090" s="114"/>
      <c r="AN1090" s="119"/>
      <c r="AO1090" s="114"/>
      <c r="AP1090" s="114"/>
      <c r="AQ1090" s="114"/>
    </row>
    <row r="1091" spans="18:43" x14ac:dyDescent="0.2">
      <c r="R1091" s="114"/>
      <c r="S1091" s="114"/>
      <c r="T1091" s="114"/>
      <c r="U1091" s="56"/>
      <c r="V1091" s="118"/>
      <c r="W1091" s="108"/>
      <c r="X1091" s="114"/>
      <c r="Y1091" s="114"/>
      <c r="Z1091" s="114"/>
      <c r="AA1091" s="114"/>
      <c r="AB1091" s="118"/>
      <c r="AC1091" s="114"/>
      <c r="AD1091" s="114"/>
      <c r="AE1091" s="114"/>
      <c r="AF1091" s="114"/>
      <c r="AG1091" s="114"/>
      <c r="AH1091" s="4"/>
      <c r="AI1091" s="114"/>
      <c r="AJ1091" s="114"/>
      <c r="AK1091" s="114"/>
      <c r="AL1091" s="119"/>
      <c r="AM1091" s="114"/>
      <c r="AN1091" s="119"/>
      <c r="AO1091" s="114"/>
      <c r="AP1091" s="114"/>
      <c r="AQ1091" s="114"/>
    </row>
    <row r="1092" spans="18:43" x14ac:dyDescent="0.2">
      <c r="R1092" s="114"/>
      <c r="S1092" s="114"/>
      <c r="T1092" s="114"/>
      <c r="U1092" s="56"/>
      <c r="V1092" s="118"/>
      <c r="W1092" s="108"/>
      <c r="X1092" s="114"/>
      <c r="Y1092" s="114"/>
      <c r="Z1092" s="114"/>
      <c r="AA1092" s="114"/>
      <c r="AB1092" s="118"/>
      <c r="AC1092" s="114"/>
      <c r="AD1092" s="114"/>
      <c r="AE1092" s="114"/>
      <c r="AF1092" s="114"/>
      <c r="AG1092" s="114"/>
      <c r="AH1092" s="4"/>
      <c r="AI1092" s="114"/>
      <c r="AJ1092" s="114"/>
      <c r="AK1092" s="114"/>
      <c r="AL1092" s="119"/>
      <c r="AM1092" s="114"/>
      <c r="AN1092" s="119"/>
      <c r="AO1092" s="114"/>
      <c r="AP1092" s="114"/>
      <c r="AQ1092" s="114"/>
    </row>
    <row r="1093" spans="18:43" x14ac:dyDescent="0.2">
      <c r="R1093" s="114"/>
      <c r="S1093" s="114"/>
      <c r="T1093" s="114"/>
      <c r="U1093" s="56"/>
      <c r="V1093" s="118"/>
      <c r="W1093" s="108"/>
      <c r="X1093" s="114"/>
      <c r="Y1093" s="114"/>
      <c r="Z1093" s="114"/>
      <c r="AA1093" s="114"/>
      <c r="AB1093" s="118"/>
      <c r="AC1093" s="114"/>
      <c r="AD1093" s="114"/>
      <c r="AE1093" s="114"/>
      <c r="AF1093" s="114"/>
      <c r="AG1093" s="114"/>
      <c r="AH1093" s="4"/>
      <c r="AI1093" s="114"/>
      <c r="AJ1093" s="114"/>
      <c r="AK1093" s="114"/>
      <c r="AL1093" s="119"/>
      <c r="AM1093" s="114"/>
      <c r="AN1093" s="119"/>
      <c r="AO1093" s="114"/>
      <c r="AP1093" s="114"/>
      <c r="AQ1093" s="114"/>
    </row>
    <row r="1094" spans="18:43" x14ac:dyDescent="0.2">
      <c r="R1094" s="114"/>
      <c r="S1094" s="114"/>
      <c r="T1094" s="114"/>
      <c r="U1094" s="56"/>
      <c r="V1094" s="118"/>
      <c r="W1094" s="108"/>
      <c r="X1094" s="114"/>
      <c r="Y1094" s="114"/>
      <c r="Z1094" s="114"/>
      <c r="AA1094" s="114"/>
      <c r="AB1094" s="118"/>
      <c r="AC1094" s="114"/>
      <c r="AD1094" s="114"/>
      <c r="AE1094" s="114"/>
      <c r="AF1094" s="114"/>
      <c r="AG1094" s="114"/>
      <c r="AH1094" s="4"/>
      <c r="AI1094" s="114"/>
      <c r="AJ1094" s="114"/>
      <c r="AK1094" s="114"/>
      <c r="AL1094" s="119"/>
      <c r="AM1094" s="114"/>
      <c r="AN1094" s="119"/>
      <c r="AO1094" s="114"/>
      <c r="AP1094" s="114"/>
      <c r="AQ1094" s="114"/>
    </row>
    <row r="1095" spans="18:43" x14ac:dyDescent="0.2">
      <c r="R1095" s="114"/>
      <c r="S1095" s="114"/>
      <c r="T1095" s="114"/>
      <c r="U1095" s="56"/>
      <c r="V1095" s="118"/>
      <c r="W1095" s="108"/>
      <c r="X1095" s="114"/>
      <c r="Y1095" s="114"/>
      <c r="Z1095" s="114"/>
      <c r="AA1095" s="114"/>
      <c r="AB1095" s="118"/>
      <c r="AC1095" s="114"/>
      <c r="AD1095" s="114"/>
      <c r="AE1095" s="114"/>
      <c r="AF1095" s="114"/>
      <c r="AG1095" s="114"/>
      <c r="AH1095" s="4"/>
      <c r="AI1095" s="114"/>
      <c r="AJ1095" s="114"/>
      <c r="AK1095" s="114"/>
      <c r="AL1095" s="119"/>
      <c r="AM1095" s="114"/>
      <c r="AN1095" s="119"/>
      <c r="AO1095" s="114"/>
      <c r="AP1095" s="114"/>
      <c r="AQ1095" s="114"/>
    </row>
    <row r="1096" spans="18:43" x14ac:dyDescent="0.2">
      <c r="R1096" s="114"/>
      <c r="S1096" s="114"/>
      <c r="T1096" s="114"/>
      <c r="U1096" s="56"/>
      <c r="V1096" s="118"/>
      <c r="W1096" s="108"/>
      <c r="X1096" s="114"/>
      <c r="Y1096" s="114"/>
      <c r="Z1096" s="114"/>
      <c r="AA1096" s="114"/>
      <c r="AB1096" s="118"/>
      <c r="AC1096" s="114"/>
      <c r="AD1096" s="114"/>
      <c r="AE1096" s="114"/>
      <c r="AF1096" s="114"/>
      <c r="AG1096" s="114"/>
      <c r="AH1096" s="4"/>
      <c r="AI1096" s="114"/>
      <c r="AJ1096" s="114"/>
      <c r="AK1096" s="114"/>
      <c r="AL1096" s="119"/>
      <c r="AM1096" s="114"/>
      <c r="AN1096" s="119"/>
      <c r="AO1096" s="114"/>
      <c r="AP1096" s="114"/>
      <c r="AQ1096" s="114"/>
    </row>
    <row r="1097" spans="18:43" x14ac:dyDescent="0.2">
      <c r="R1097" s="114"/>
      <c r="S1097" s="114"/>
      <c r="T1097" s="114"/>
      <c r="U1097" s="56"/>
      <c r="V1097" s="118"/>
      <c r="W1097" s="108"/>
      <c r="X1097" s="114"/>
      <c r="Y1097" s="114"/>
      <c r="Z1097" s="114"/>
      <c r="AA1097" s="114"/>
      <c r="AB1097" s="118"/>
      <c r="AC1097" s="114"/>
      <c r="AD1097" s="114"/>
      <c r="AE1097" s="114"/>
      <c r="AF1097" s="114"/>
      <c r="AG1097" s="114"/>
      <c r="AH1097" s="4"/>
      <c r="AI1097" s="114"/>
      <c r="AJ1097" s="114"/>
      <c r="AK1097" s="114"/>
      <c r="AL1097" s="119"/>
      <c r="AM1097" s="114"/>
      <c r="AN1097" s="119"/>
      <c r="AO1097" s="114"/>
      <c r="AP1097" s="114"/>
      <c r="AQ1097" s="114"/>
    </row>
    <row r="1098" spans="18:43" x14ac:dyDescent="0.2">
      <c r="R1098" s="114"/>
      <c r="S1098" s="114"/>
      <c r="T1098" s="114"/>
      <c r="U1098" s="56"/>
      <c r="V1098" s="118"/>
      <c r="W1098" s="108"/>
      <c r="X1098" s="114"/>
      <c r="Y1098" s="114"/>
      <c r="Z1098" s="114"/>
      <c r="AA1098" s="114"/>
      <c r="AB1098" s="118"/>
      <c r="AC1098" s="114"/>
      <c r="AD1098" s="114"/>
      <c r="AE1098" s="114"/>
      <c r="AF1098" s="114"/>
      <c r="AG1098" s="114"/>
      <c r="AH1098" s="4"/>
      <c r="AI1098" s="114"/>
      <c r="AJ1098" s="114"/>
      <c r="AK1098" s="114"/>
      <c r="AL1098" s="119"/>
      <c r="AM1098" s="114"/>
      <c r="AN1098" s="119"/>
      <c r="AO1098" s="114"/>
      <c r="AP1098" s="114"/>
      <c r="AQ1098" s="114"/>
    </row>
    <row r="1099" spans="18:43" x14ac:dyDescent="0.2">
      <c r="R1099" s="114"/>
      <c r="S1099" s="114"/>
      <c r="T1099" s="114"/>
      <c r="U1099" s="56"/>
      <c r="V1099" s="118"/>
      <c r="W1099" s="108"/>
      <c r="X1099" s="114"/>
      <c r="Y1099" s="114"/>
      <c r="Z1099" s="114"/>
      <c r="AA1099" s="114"/>
      <c r="AB1099" s="118"/>
      <c r="AC1099" s="114"/>
      <c r="AD1099" s="114"/>
      <c r="AE1099" s="114"/>
      <c r="AF1099" s="114"/>
      <c r="AG1099" s="114"/>
      <c r="AH1099" s="4"/>
      <c r="AI1099" s="114"/>
      <c r="AJ1099" s="114"/>
      <c r="AK1099" s="114"/>
      <c r="AL1099" s="119"/>
      <c r="AM1099" s="114"/>
      <c r="AN1099" s="119"/>
      <c r="AO1099" s="114"/>
      <c r="AP1099" s="114"/>
      <c r="AQ1099" s="114"/>
    </row>
    <row r="1100" spans="18:43" x14ac:dyDescent="0.2">
      <c r="R1100" s="114"/>
      <c r="S1100" s="114"/>
      <c r="T1100" s="114"/>
      <c r="U1100" s="56"/>
      <c r="V1100" s="118"/>
      <c r="W1100" s="108"/>
      <c r="X1100" s="114"/>
      <c r="Y1100" s="114"/>
      <c r="Z1100" s="114"/>
      <c r="AA1100" s="114"/>
      <c r="AB1100" s="118"/>
      <c r="AC1100" s="114"/>
      <c r="AD1100" s="114"/>
      <c r="AE1100" s="114"/>
      <c r="AF1100" s="114"/>
      <c r="AG1100" s="114"/>
      <c r="AH1100" s="4"/>
      <c r="AI1100" s="114"/>
      <c r="AJ1100" s="114"/>
      <c r="AK1100" s="114"/>
      <c r="AL1100" s="119"/>
      <c r="AM1100" s="114"/>
      <c r="AN1100" s="119"/>
      <c r="AO1100" s="114"/>
      <c r="AP1100" s="114"/>
      <c r="AQ1100" s="114"/>
    </row>
    <row r="1101" spans="18:43" x14ac:dyDescent="0.2">
      <c r="R1101" s="114"/>
      <c r="S1101" s="114"/>
      <c r="T1101" s="114"/>
      <c r="U1101" s="56"/>
      <c r="V1101" s="118"/>
      <c r="W1101" s="108"/>
      <c r="X1101" s="114"/>
      <c r="Y1101" s="114"/>
      <c r="Z1101" s="114"/>
      <c r="AA1101" s="114"/>
      <c r="AB1101" s="118"/>
      <c r="AC1101" s="114"/>
      <c r="AD1101" s="114"/>
      <c r="AE1101" s="114"/>
      <c r="AF1101" s="114"/>
      <c r="AG1101" s="114"/>
      <c r="AH1101" s="4"/>
      <c r="AI1101" s="114"/>
      <c r="AJ1101" s="114"/>
      <c r="AK1101" s="114"/>
      <c r="AL1101" s="119"/>
      <c r="AM1101" s="114"/>
      <c r="AN1101" s="119"/>
      <c r="AO1101" s="114"/>
      <c r="AP1101" s="114"/>
      <c r="AQ1101" s="114"/>
    </row>
    <row r="1102" spans="18:43" x14ac:dyDescent="0.2">
      <c r="R1102" s="114"/>
      <c r="S1102" s="114"/>
      <c r="T1102" s="114"/>
      <c r="U1102" s="56"/>
      <c r="V1102" s="118"/>
      <c r="W1102" s="108"/>
      <c r="X1102" s="114"/>
      <c r="Y1102" s="114"/>
      <c r="Z1102" s="114"/>
      <c r="AA1102" s="114"/>
      <c r="AB1102" s="118"/>
      <c r="AC1102" s="114"/>
      <c r="AD1102" s="114"/>
      <c r="AE1102" s="114"/>
      <c r="AF1102" s="114"/>
      <c r="AG1102" s="114"/>
      <c r="AH1102" s="4"/>
      <c r="AI1102" s="114"/>
      <c r="AJ1102" s="114"/>
      <c r="AK1102" s="114"/>
      <c r="AL1102" s="119"/>
      <c r="AM1102" s="114"/>
      <c r="AN1102" s="119"/>
      <c r="AO1102" s="114"/>
      <c r="AP1102" s="114"/>
      <c r="AQ1102" s="114"/>
    </row>
    <row r="1103" spans="18:43" x14ac:dyDescent="0.2">
      <c r="R1103" s="114"/>
      <c r="S1103" s="114"/>
      <c r="T1103" s="114"/>
      <c r="U1103" s="56"/>
      <c r="V1103" s="118"/>
      <c r="W1103" s="108"/>
      <c r="X1103" s="114"/>
      <c r="Y1103" s="114"/>
      <c r="Z1103" s="114"/>
      <c r="AA1103" s="114"/>
      <c r="AB1103" s="118"/>
      <c r="AC1103" s="114"/>
      <c r="AD1103" s="114"/>
      <c r="AE1103" s="114"/>
      <c r="AF1103" s="114"/>
      <c r="AG1103" s="114"/>
      <c r="AH1103" s="4"/>
      <c r="AI1103" s="114"/>
      <c r="AJ1103" s="114"/>
      <c r="AK1103" s="114"/>
      <c r="AL1103" s="119"/>
      <c r="AM1103" s="114"/>
      <c r="AN1103" s="119"/>
      <c r="AO1103" s="114"/>
      <c r="AP1103" s="114"/>
      <c r="AQ1103" s="114"/>
    </row>
    <row r="1104" spans="18:43" x14ac:dyDescent="0.2">
      <c r="R1104" s="114"/>
      <c r="S1104" s="114"/>
      <c r="T1104" s="114"/>
      <c r="U1104" s="56"/>
      <c r="V1104" s="118"/>
      <c r="W1104" s="108"/>
      <c r="X1104" s="114"/>
      <c r="Y1104" s="114"/>
      <c r="Z1104" s="114"/>
      <c r="AA1104" s="114"/>
      <c r="AB1104" s="118"/>
      <c r="AC1104" s="114"/>
      <c r="AD1104" s="114"/>
      <c r="AE1104" s="114"/>
      <c r="AF1104" s="114"/>
      <c r="AG1104" s="114"/>
      <c r="AH1104" s="4"/>
      <c r="AI1104" s="114"/>
      <c r="AJ1104" s="114"/>
      <c r="AK1104" s="114"/>
      <c r="AL1104" s="119"/>
      <c r="AM1104" s="114"/>
      <c r="AN1104" s="119"/>
      <c r="AO1104" s="114"/>
      <c r="AP1104" s="114"/>
      <c r="AQ1104" s="114"/>
    </row>
    <row r="1105" spans="18:43" x14ac:dyDescent="0.2">
      <c r="R1105" s="114"/>
      <c r="S1105" s="114"/>
      <c r="T1105" s="114"/>
      <c r="U1105" s="56"/>
      <c r="V1105" s="118"/>
      <c r="W1105" s="108"/>
      <c r="X1105" s="114"/>
      <c r="Y1105" s="114"/>
      <c r="Z1105" s="114"/>
      <c r="AA1105" s="114"/>
      <c r="AB1105" s="118"/>
      <c r="AC1105" s="114"/>
      <c r="AD1105" s="114"/>
      <c r="AE1105" s="114"/>
      <c r="AF1105" s="114"/>
      <c r="AG1105" s="114"/>
      <c r="AH1105" s="4"/>
      <c r="AI1105" s="114"/>
      <c r="AJ1105" s="114"/>
      <c r="AK1105" s="114"/>
      <c r="AL1105" s="119"/>
      <c r="AM1105" s="114"/>
      <c r="AN1105" s="119"/>
      <c r="AO1105" s="114"/>
      <c r="AP1105" s="114"/>
      <c r="AQ1105" s="114"/>
    </row>
    <row r="1106" spans="18:43" x14ac:dyDescent="0.2">
      <c r="R1106" s="114"/>
      <c r="S1106" s="114"/>
      <c r="T1106" s="114"/>
      <c r="U1106" s="56"/>
      <c r="V1106" s="118"/>
      <c r="W1106" s="108"/>
      <c r="X1106" s="114"/>
      <c r="Y1106" s="114"/>
      <c r="Z1106" s="114"/>
      <c r="AA1106" s="114"/>
      <c r="AB1106" s="118"/>
      <c r="AC1106" s="114"/>
      <c r="AD1106" s="114"/>
      <c r="AE1106" s="114"/>
      <c r="AF1106" s="114"/>
      <c r="AG1106" s="114"/>
      <c r="AH1106" s="4"/>
      <c r="AI1106" s="114"/>
      <c r="AJ1106" s="114"/>
      <c r="AK1106" s="114"/>
      <c r="AL1106" s="119"/>
      <c r="AM1106" s="114"/>
      <c r="AN1106" s="119"/>
      <c r="AO1106" s="114"/>
      <c r="AP1106" s="114"/>
      <c r="AQ1106" s="114"/>
    </row>
    <row r="1107" spans="18:43" x14ac:dyDescent="0.2">
      <c r="R1107" s="114"/>
      <c r="S1107" s="114"/>
      <c r="T1107" s="114"/>
      <c r="U1107" s="56"/>
      <c r="V1107" s="118"/>
      <c r="W1107" s="108"/>
      <c r="X1107" s="114"/>
      <c r="Y1107" s="114"/>
      <c r="Z1107" s="114"/>
      <c r="AA1107" s="114"/>
      <c r="AB1107" s="118"/>
      <c r="AC1107" s="114"/>
      <c r="AD1107" s="114"/>
      <c r="AE1107" s="114"/>
      <c r="AF1107" s="114"/>
      <c r="AG1107" s="114"/>
      <c r="AH1107" s="4"/>
      <c r="AI1107" s="114"/>
      <c r="AJ1107" s="114"/>
      <c r="AK1107" s="114"/>
      <c r="AL1107" s="119"/>
      <c r="AM1107" s="114"/>
      <c r="AN1107" s="119"/>
      <c r="AO1107" s="114"/>
      <c r="AP1107" s="114"/>
      <c r="AQ1107" s="114"/>
    </row>
    <row r="1108" spans="18:43" x14ac:dyDescent="0.2">
      <c r="R1108" s="114"/>
      <c r="S1108" s="114"/>
      <c r="T1108" s="114"/>
      <c r="U1108" s="56"/>
      <c r="V1108" s="118"/>
      <c r="W1108" s="108"/>
      <c r="X1108" s="114"/>
      <c r="Y1108" s="114"/>
      <c r="Z1108" s="114"/>
      <c r="AA1108" s="114"/>
      <c r="AB1108" s="118"/>
      <c r="AC1108" s="114"/>
      <c r="AD1108" s="114"/>
      <c r="AE1108" s="114"/>
      <c r="AF1108" s="114"/>
      <c r="AG1108" s="114"/>
      <c r="AH1108" s="4"/>
      <c r="AI1108" s="114"/>
      <c r="AJ1108" s="114"/>
      <c r="AK1108" s="114"/>
      <c r="AL1108" s="119"/>
      <c r="AM1108" s="114"/>
      <c r="AN1108" s="119"/>
      <c r="AO1108" s="114"/>
      <c r="AP1108" s="114"/>
      <c r="AQ1108" s="114"/>
    </row>
    <row r="1109" spans="18:43" x14ac:dyDescent="0.2">
      <c r="R1109" s="114"/>
      <c r="S1109" s="114"/>
      <c r="T1109" s="114"/>
      <c r="U1109" s="56"/>
      <c r="V1109" s="118"/>
      <c r="W1109" s="108"/>
      <c r="X1109" s="114"/>
      <c r="Y1109" s="114"/>
      <c r="Z1109" s="114"/>
      <c r="AA1109" s="114"/>
      <c r="AB1109" s="118"/>
      <c r="AC1109" s="114"/>
      <c r="AD1109" s="114"/>
      <c r="AE1109" s="114"/>
      <c r="AF1109" s="114"/>
      <c r="AG1109" s="114"/>
      <c r="AH1109" s="4"/>
      <c r="AI1109" s="114"/>
      <c r="AJ1109" s="114"/>
      <c r="AK1109" s="114"/>
      <c r="AL1109" s="119"/>
      <c r="AM1109" s="114"/>
      <c r="AN1109" s="119"/>
      <c r="AO1109" s="114"/>
      <c r="AP1109" s="114"/>
      <c r="AQ1109" s="114"/>
    </row>
    <row r="1110" spans="18:43" x14ac:dyDescent="0.2">
      <c r="R1110" s="114"/>
      <c r="S1110" s="114"/>
      <c r="T1110" s="114"/>
      <c r="U1110" s="56"/>
      <c r="V1110" s="118"/>
      <c r="W1110" s="108"/>
      <c r="X1110" s="114"/>
      <c r="Y1110" s="114"/>
      <c r="Z1110" s="114"/>
      <c r="AA1110" s="114"/>
      <c r="AB1110" s="118"/>
      <c r="AC1110" s="114"/>
      <c r="AD1110" s="114"/>
      <c r="AE1110" s="114"/>
      <c r="AF1110" s="114"/>
      <c r="AG1110" s="114"/>
      <c r="AH1110" s="4"/>
      <c r="AI1110" s="114"/>
      <c r="AJ1110" s="114"/>
      <c r="AK1110" s="114"/>
      <c r="AL1110" s="119"/>
      <c r="AM1110" s="114"/>
      <c r="AN1110" s="119"/>
      <c r="AO1110" s="114"/>
      <c r="AP1110" s="114"/>
      <c r="AQ1110" s="114"/>
    </row>
    <row r="1111" spans="18:43" x14ac:dyDescent="0.2">
      <c r="R1111" s="114"/>
      <c r="S1111" s="114"/>
      <c r="T1111" s="114"/>
      <c r="U1111" s="56"/>
      <c r="V1111" s="118"/>
      <c r="W1111" s="108"/>
      <c r="X1111" s="114"/>
      <c r="Y1111" s="114"/>
      <c r="Z1111" s="114"/>
      <c r="AA1111" s="114"/>
      <c r="AB1111" s="118"/>
      <c r="AC1111" s="114"/>
      <c r="AD1111" s="114"/>
      <c r="AE1111" s="114"/>
      <c r="AF1111" s="114"/>
      <c r="AG1111" s="114"/>
      <c r="AH1111" s="4"/>
      <c r="AI1111" s="114"/>
      <c r="AJ1111" s="114"/>
      <c r="AK1111" s="114"/>
      <c r="AL1111" s="119"/>
      <c r="AM1111" s="114"/>
      <c r="AN1111" s="119"/>
      <c r="AO1111" s="114"/>
      <c r="AP1111" s="114"/>
      <c r="AQ1111" s="114"/>
    </row>
    <row r="1112" spans="18:43" x14ac:dyDescent="0.2">
      <c r="R1112" s="114"/>
      <c r="S1112" s="114"/>
      <c r="T1112" s="114"/>
      <c r="U1112" s="56"/>
      <c r="V1112" s="118"/>
      <c r="W1112" s="108"/>
      <c r="X1112" s="114"/>
      <c r="Y1112" s="114"/>
      <c r="Z1112" s="114"/>
      <c r="AA1112" s="114"/>
      <c r="AB1112" s="118"/>
      <c r="AC1112" s="114"/>
      <c r="AD1112" s="114"/>
      <c r="AE1112" s="114"/>
      <c r="AF1112" s="114"/>
      <c r="AG1112" s="114"/>
      <c r="AH1112" s="4"/>
      <c r="AI1112" s="114"/>
      <c r="AJ1112" s="114"/>
      <c r="AK1112" s="114"/>
      <c r="AL1112" s="119"/>
      <c r="AM1112" s="114"/>
      <c r="AN1112" s="119"/>
      <c r="AO1112" s="114"/>
      <c r="AP1112" s="114"/>
      <c r="AQ1112" s="114"/>
    </row>
    <row r="1113" spans="18:43" x14ac:dyDescent="0.2">
      <c r="R1113" s="114"/>
      <c r="S1113" s="114"/>
      <c r="T1113" s="114"/>
      <c r="U1113" s="56"/>
      <c r="V1113" s="118"/>
      <c r="W1113" s="108"/>
      <c r="X1113" s="114"/>
      <c r="Y1113" s="114"/>
      <c r="Z1113" s="114"/>
      <c r="AA1113" s="114"/>
      <c r="AB1113" s="118"/>
      <c r="AC1113" s="114"/>
      <c r="AD1113" s="114"/>
      <c r="AE1113" s="114"/>
      <c r="AF1113" s="114"/>
      <c r="AG1113" s="114"/>
      <c r="AH1113" s="4"/>
      <c r="AI1113" s="114"/>
      <c r="AJ1113" s="114"/>
      <c r="AK1113" s="114"/>
      <c r="AL1113" s="119"/>
      <c r="AM1113" s="114"/>
      <c r="AN1113" s="119"/>
      <c r="AO1113" s="114"/>
      <c r="AP1113" s="114"/>
      <c r="AQ1113" s="114"/>
    </row>
    <row r="1114" spans="18:43" x14ac:dyDescent="0.2">
      <c r="R1114" s="114"/>
      <c r="S1114" s="114"/>
      <c r="T1114" s="114"/>
      <c r="U1114" s="56"/>
      <c r="V1114" s="118"/>
      <c r="W1114" s="108"/>
      <c r="X1114" s="114"/>
      <c r="Y1114" s="114"/>
      <c r="Z1114" s="114"/>
      <c r="AA1114" s="114"/>
      <c r="AB1114" s="118"/>
      <c r="AC1114" s="114"/>
      <c r="AD1114" s="114"/>
      <c r="AE1114" s="114"/>
      <c r="AF1114" s="114"/>
      <c r="AG1114" s="114"/>
      <c r="AH1114" s="4"/>
      <c r="AI1114" s="114"/>
      <c r="AJ1114" s="114"/>
      <c r="AK1114" s="114"/>
      <c r="AL1114" s="119"/>
      <c r="AM1114" s="114"/>
      <c r="AN1114" s="119"/>
      <c r="AO1114" s="114"/>
      <c r="AP1114" s="114"/>
      <c r="AQ1114" s="114"/>
    </row>
    <row r="1115" spans="18:43" x14ac:dyDescent="0.2">
      <c r="R1115" s="114"/>
      <c r="S1115" s="114"/>
      <c r="T1115" s="114"/>
      <c r="U1115" s="56"/>
      <c r="V1115" s="118"/>
      <c r="W1115" s="108"/>
      <c r="X1115" s="114"/>
      <c r="Y1115" s="114"/>
      <c r="Z1115" s="114"/>
      <c r="AA1115" s="114"/>
      <c r="AB1115" s="118"/>
      <c r="AC1115" s="114"/>
      <c r="AD1115" s="114"/>
      <c r="AE1115" s="114"/>
      <c r="AF1115" s="114"/>
      <c r="AG1115" s="114"/>
      <c r="AH1115" s="4"/>
      <c r="AI1115" s="114"/>
      <c r="AJ1115" s="114"/>
      <c r="AK1115" s="114"/>
      <c r="AL1115" s="119"/>
      <c r="AM1115" s="114"/>
      <c r="AN1115" s="119"/>
      <c r="AO1115" s="114"/>
      <c r="AP1115" s="114"/>
      <c r="AQ1115" s="114"/>
    </row>
    <row r="1116" spans="18:43" x14ac:dyDescent="0.2">
      <c r="R1116" s="114"/>
      <c r="S1116" s="114"/>
      <c r="T1116" s="114"/>
      <c r="U1116" s="56"/>
      <c r="V1116" s="118"/>
      <c r="W1116" s="108"/>
      <c r="X1116" s="114"/>
      <c r="Y1116" s="114"/>
      <c r="Z1116" s="114"/>
      <c r="AA1116" s="114"/>
      <c r="AB1116" s="118"/>
      <c r="AC1116" s="114"/>
      <c r="AD1116" s="114"/>
      <c r="AE1116" s="114"/>
      <c r="AF1116" s="114"/>
      <c r="AG1116" s="114"/>
      <c r="AH1116" s="4"/>
      <c r="AI1116" s="114"/>
      <c r="AJ1116" s="114"/>
      <c r="AK1116" s="114"/>
      <c r="AL1116" s="119"/>
      <c r="AM1116" s="114"/>
      <c r="AN1116" s="119"/>
      <c r="AO1116" s="114"/>
      <c r="AP1116" s="114"/>
      <c r="AQ1116" s="114"/>
    </row>
    <row r="1117" spans="18:43" x14ac:dyDescent="0.2">
      <c r="R1117" s="114"/>
      <c r="S1117" s="114"/>
      <c r="T1117" s="114"/>
      <c r="U1117" s="56"/>
      <c r="V1117" s="118"/>
      <c r="W1117" s="108"/>
      <c r="X1117" s="114"/>
      <c r="Y1117" s="114"/>
      <c r="Z1117" s="114"/>
      <c r="AA1117" s="114"/>
      <c r="AB1117" s="118"/>
      <c r="AC1117" s="114"/>
      <c r="AD1117" s="114"/>
      <c r="AE1117" s="114"/>
      <c r="AF1117" s="114"/>
      <c r="AG1117" s="114"/>
      <c r="AH1117" s="4"/>
      <c r="AI1117" s="114"/>
      <c r="AJ1117" s="114"/>
      <c r="AK1117" s="114"/>
      <c r="AL1117" s="119"/>
      <c r="AM1117" s="114"/>
      <c r="AN1117" s="119"/>
      <c r="AO1117" s="114"/>
      <c r="AP1117" s="114"/>
      <c r="AQ1117" s="114"/>
    </row>
    <row r="1118" spans="18:43" x14ac:dyDescent="0.2">
      <c r="R1118" s="114"/>
      <c r="S1118" s="114"/>
      <c r="T1118" s="114"/>
      <c r="U1118" s="56"/>
      <c r="V1118" s="118"/>
      <c r="W1118" s="108"/>
      <c r="X1118" s="114"/>
      <c r="Y1118" s="114"/>
      <c r="Z1118" s="114"/>
      <c r="AA1118" s="114"/>
      <c r="AB1118" s="118"/>
      <c r="AC1118" s="114"/>
      <c r="AD1118" s="114"/>
      <c r="AE1118" s="114"/>
      <c r="AF1118" s="114"/>
      <c r="AG1118" s="114"/>
      <c r="AH1118" s="4"/>
      <c r="AI1118" s="114"/>
      <c r="AJ1118" s="114"/>
      <c r="AK1118" s="114"/>
      <c r="AL1118" s="119"/>
      <c r="AM1118" s="114"/>
      <c r="AN1118" s="119"/>
      <c r="AO1118" s="114"/>
      <c r="AP1118" s="114"/>
      <c r="AQ1118" s="114"/>
    </row>
    <row r="1119" spans="18:43" x14ac:dyDescent="0.2">
      <c r="R1119" s="114"/>
      <c r="S1119" s="114"/>
      <c r="T1119" s="114"/>
      <c r="U1119" s="56"/>
      <c r="V1119" s="118"/>
      <c r="W1119" s="108"/>
      <c r="X1119" s="114"/>
      <c r="Y1119" s="114"/>
      <c r="Z1119" s="114"/>
      <c r="AA1119" s="114"/>
      <c r="AB1119" s="118"/>
      <c r="AC1119" s="114"/>
      <c r="AD1119" s="114"/>
      <c r="AE1119" s="114"/>
      <c r="AF1119" s="114"/>
      <c r="AG1119" s="114"/>
      <c r="AH1119" s="114"/>
      <c r="AI1119" s="114"/>
      <c r="AJ1119" s="114"/>
      <c r="AK1119" s="114"/>
      <c r="AL1119" s="119"/>
      <c r="AM1119" s="114"/>
      <c r="AN1119" s="119"/>
      <c r="AO1119" s="114"/>
      <c r="AP1119" s="114"/>
      <c r="AQ1119" s="114"/>
    </row>
    <row r="1120" spans="18:43" x14ac:dyDescent="0.2">
      <c r="R1120" s="114"/>
      <c r="S1120" s="114"/>
      <c r="T1120" s="114"/>
      <c r="U1120" s="56"/>
      <c r="V1120" s="118"/>
      <c r="W1120" s="108"/>
      <c r="X1120" s="114"/>
      <c r="Y1120" s="114"/>
      <c r="Z1120" s="114"/>
      <c r="AA1120" s="114"/>
      <c r="AB1120" s="118"/>
      <c r="AC1120" s="114"/>
      <c r="AD1120" s="114"/>
      <c r="AE1120" s="114"/>
      <c r="AF1120" s="114"/>
      <c r="AG1120" s="114"/>
      <c r="AH1120" s="114"/>
      <c r="AI1120" s="114"/>
      <c r="AJ1120" s="114"/>
      <c r="AK1120" s="114"/>
      <c r="AL1120" s="119"/>
      <c r="AM1120" s="114"/>
      <c r="AN1120" s="119"/>
      <c r="AO1120" s="114"/>
      <c r="AP1120" s="114"/>
      <c r="AQ1120" s="114"/>
    </row>
    <row r="1121" spans="18:43" x14ac:dyDescent="0.2">
      <c r="R1121" s="114"/>
      <c r="S1121" s="114"/>
      <c r="T1121" s="114"/>
      <c r="U1121" s="56"/>
      <c r="V1121" s="118"/>
      <c r="W1121" s="108"/>
      <c r="X1121" s="114"/>
      <c r="Y1121" s="114"/>
      <c r="Z1121" s="114"/>
      <c r="AA1121" s="114"/>
      <c r="AB1121" s="118"/>
      <c r="AC1121" s="114"/>
      <c r="AD1121" s="114"/>
      <c r="AE1121" s="114"/>
      <c r="AF1121" s="114"/>
      <c r="AG1121" s="114"/>
      <c r="AH1121" s="114"/>
      <c r="AI1121" s="114"/>
      <c r="AJ1121" s="114"/>
      <c r="AK1121" s="114"/>
      <c r="AL1121" s="119"/>
      <c r="AM1121" s="114"/>
      <c r="AN1121" s="119"/>
      <c r="AO1121" s="114"/>
      <c r="AP1121" s="114"/>
      <c r="AQ1121" s="114"/>
    </row>
    <row r="1122" spans="18:43" x14ac:dyDescent="0.2">
      <c r="R1122" s="114"/>
      <c r="S1122" s="114"/>
      <c r="T1122" s="114"/>
      <c r="U1122" s="56"/>
      <c r="V1122" s="118"/>
      <c r="W1122" s="108"/>
      <c r="X1122" s="114"/>
      <c r="Y1122" s="114"/>
      <c r="Z1122" s="114"/>
      <c r="AA1122" s="114"/>
      <c r="AB1122" s="118"/>
      <c r="AC1122" s="114"/>
      <c r="AD1122" s="114"/>
      <c r="AE1122" s="114"/>
      <c r="AF1122" s="114"/>
      <c r="AG1122" s="114"/>
      <c r="AH1122" s="114"/>
      <c r="AI1122" s="114"/>
      <c r="AJ1122" s="114"/>
      <c r="AK1122" s="114"/>
      <c r="AL1122" s="119"/>
      <c r="AM1122" s="114"/>
      <c r="AN1122" s="119"/>
      <c r="AO1122" s="114"/>
      <c r="AP1122" s="114"/>
      <c r="AQ1122" s="114"/>
    </row>
    <row r="1123" spans="18:43" x14ac:dyDescent="0.2">
      <c r="R1123" s="114"/>
      <c r="S1123" s="114"/>
      <c r="T1123" s="114"/>
      <c r="U1123" s="56"/>
      <c r="V1123" s="118"/>
      <c r="W1123" s="108"/>
      <c r="X1123" s="114"/>
      <c r="Y1123" s="114"/>
      <c r="Z1123" s="114"/>
      <c r="AA1123" s="114"/>
      <c r="AB1123" s="118"/>
      <c r="AC1123" s="114"/>
      <c r="AD1123" s="114"/>
      <c r="AE1123" s="114"/>
      <c r="AF1123" s="114"/>
      <c r="AG1123" s="114"/>
      <c r="AH1123" s="114"/>
      <c r="AI1123" s="114"/>
      <c r="AJ1123" s="114"/>
      <c r="AK1123" s="114"/>
      <c r="AL1123" s="119"/>
      <c r="AM1123" s="114"/>
      <c r="AN1123" s="119"/>
      <c r="AO1123" s="114"/>
      <c r="AP1123" s="114"/>
      <c r="AQ1123" s="114"/>
    </row>
    <row r="1124" spans="18:43" x14ac:dyDescent="0.2">
      <c r="R1124" s="114"/>
      <c r="S1124" s="114"/>
      <c r="T1124" s="114"/>
      <c r="U1124" s="56"/>
      <c r="V1124" s="118"/>
      <c r="W1124" s="108"/>
      <c r="X1124" s="114"/>
      <c r="Y1124" s="114"/>
      <c r="Z1124" s="114"/>
      <c r="AA1124" s="114"/>
      <c r="AB1124" s="118"/>
      <c r="AC1124" s="114"/>
      <c r="AD1124" s="114"/>
      <c r="AE1124" s="114"/>
      <c r="AF1124" s="114"/>
      <c r="AG1124" s="114"/>
      <c r="AH1124" s="114"/>
      <c r="AI1124" s="114"/>
      <c r="AJ1124" s="114"/>
      <c r="AK1124" s="114"/>
      <c r="AL1124" s="119"/>
      <c r="AM1124" s="114"/>
      <c r="AN1124" s="119"/>
      <c r="AO1124" s="114"/>
      <c r="AP1124" s="114"/>
      <c r="AQ1124" s="114"/>
    </row>
    <row r="1125" spans="18:43" x14ac:dyDescent="0.2">
      <c r="R1125" s="114"/>
      <c r="S1125" s="114"/>
      <c r="T1125" s="114"/>
      <c r="U1125" s="56"/>
      <c r="V1125" s="118"/>
      <c r="W1125" s="108"/>
      <c r="X1125" s="114"/>
      <c r="Y1125" s="114"/>
      <c r="Z1125" s="114"/>
      <c r="AA1125" s="114"/>
      <c r="AB1125" s="118"/>
      <c r="AC1125" s="114"/>
      <c r="AD1125" s="114"/>
      <c r="AE1125" s="114"/>
      <c r="AF1125" s="114"/>
      <c r="AG1125" s="114"/>
      <c r="AH1125" s="114"/>
      <c r="AI1125" s="114"/>
      <c r="AJ1125" s="114"/>
      <c r="AK1125" s="114"/>
      <c r="AL1125" s="119"/>
      <c r="AM1125" s="114"/>
      <c r="AN1125" s="119"/>
      <c r="AO1125" s="114"/>
      <c r="AP1125" s="114"/>
      <c r="AQ1125" s="114"/>
    </row>
    <row r="1126" spans="18:43" x14ac:dyDescent="0.2">
      <c r="R1126" s="114"/>
      <c r="S1126" s="114"/>
      <c r="T1126" s="114"/>
      <c r="U1126" s="56"/>
      <c r="V1126" s="118"/>
      <c r="W1126" s="108"/>
      <c r="X1126" s="114"/>
      <c r="Y1126" s="114"/>
      <c r="Z1126" s="114"/>
      <c r="AA1126" s="114"/>
      <c r="AB1126" s="118"/>
      <c r="AC1126" s="114"/>
      <c r="AD1126" s="114"/>
      <c r="AE1126" s="114"/>
      <c r="AF1126" s="114"/>
      <c r="AG1126" s="114"/>
      <c r="AH1126" s="114"/>
      <c r="AI1126" s="114"/>
      <c r="AJ1126" s="114"/>
      <c r="AK1126" s="114"/>
      <c r="AL1126" s="119"/>
      <c r="AM1126" s="114"/>
      <c r="AN1126" s="119"/>
      <c r="AO1126" s="114"/>
      <c r="AP1126" s="114"/>
      <c r="AQ1126" s="114"/>
    </row>
    <row r="1127" spans="18:43" x14ac:dyDescent="0.2">
      <c r="R1127" s="114"/>
      <c r="S1127" s="114"/>
      <c r="T1127" s="114"/>
      <c r="U1127" s="56"/>
      <c r="V1127" s="118"/>
      <c r="W1127" s="108"/>
      <c r="X1127" s="114"/>
      <c r="Y1127" s="114"/>
      <c r="Z1127" s="114"/>
      <c r="AA1127" s="114"/>
      <c r="AB1127" s="118"/>
      <c r="AC1127" s="114"/>
      <c r="AD1127" s="114"/>
      <c r="AE1127" s="114"/>
      <c r="AF1127" s="114"/>
      <c r="AG1127" s="114"/>
      <c r="AH1127" s="114"/>
      <c r="AI1127" s="114"/>
      <c r="AJ1127" s="114"/>
      <c r="AK1127" s="114"/>
      <c r="AL1127" s="119"/>
      <c r="AM1127" s="114"/>
      <c r="AN1127" s="119"/>
      <c r="AO1127" s="114"/>
      <c r="AP1127" s="114"/>
      <c r="AQ1127" s="114"/>
    </row>
    <row r="1128" spans="18:43" x14ac:dyDescent="0.2">
      <c r="R1128" s="114"/>
      <c r="S1128" s="114"/>
      <c r="T1128" s="114"/>
      <c r="U1128" s="56"/>
      <c r="V1128" s="118"/>
      <c r="W1128" s="108"/>
      <c r="X1128" s="114"/>
      <c r="Y1128" s="114"/>
      <c r="Z1128" s="114"/>
      <c r="AA1128" s="114"/>
      <c r="AB1128" s="118"/>
      <c r="AC1128" s="114"/>
      <c r="AD1128" s="114"/>
      <c r="AE1128" s="114"/>
      <c r="AF1128" s="114"/>
      <c r="AG1128" s="114"/>
      <c r="AH1128" s="114"/>
      <c r="AI1128" s="114"/>
      <c r="AJ1128" s="114"/>
      <c r="AK1128" s="114"/>
      <c r="AL1128" s="119"/>
      <c r="AM1128" s="114"/>
      <c r="AN1128" s="119"/>
      <c r="AO1128" s="114"/>
      <c r="AP1128" s="114"/>
      <c r="AQ1128" s="114"/>
    </row>
    <row r="1129" spans="18:43" x14ac:dyDescent="0.2">
      <c r="R1129" s="114"/>
      <c r="S1129" s="114"/>
      <c r="T1129" s="114"/>
      <c r="U1129" s="56"/>
      <c r="V1129" s="118"/>
      <c r="W1129" s="108"/>
      <c r="X1129" s="114"/>
      <c r="Y1129" s="114"/>
      <c r="Z1129" s="114"/>
      <c r="AA1129" s="114"/>
      <c r="AB1129" s="118"/>
      <c r="AC1129" s="114"/>
      <c r="AD1129" s="114"/>
      <c r="AE1129" s="114"/>
      <c r="AF1129" s="114"/>
      <c r="AG1129" s="114"/>
      <c r="AH1129" s="114"/>
      <c r="AI1129" s="114"/>
      <c r="AJ1129" s="114"/>
      <c r="AK1129" s="114"/>
      <c r="AL1129" s="119"/>
      <c r="AM1129" s="114"/>
      <c r="AN1129" s="119"/>
      <c r="AO1129" s="114"/>
      <c r="AP1129" s="114"/>
      <c r="AQ1129" s="114"/>
    </row>
    <row r="1130" spans="18:43" x14ac:dyDescent="0.2">
      <c r="R1130" s="114"/>
      <c r="S1130" s="114"/>
      <c r="T1130" s="114"/>
      <c r="U1130" s="56"/>
      <c r="V1130" s="118"/>
      <c r="W1130" s="108"/>
      <c r="X1130" s="114"/>
      <c r="Y1130" s="114"/>
      <c r="Z1130" s="114"/>
      <c r="AA1130" s="114"/>
      <c r="AB1130" s="118"/>
      <c r="AC1130" s="114"/>
      <c r="AD1130" s="114"/>
      <c r="AE1130" s="114"/>
      <c r="AF1130" s="114"/>
      <c r="AG1130" s="114"/>
      <c r="AH1130" s="114"/>
      <c r="AI1130" s="114"/>
      <c r="AJ1130" s="114"/>
      <c r="AK1130" s="114"/>
      <c r="AL1130" s="119"/>
      <c r="AM1130" s="114"/>
      <c r="AN1130" s="119"/>
      <c r="AO1130" s="114"/>
      <c r="AP1130" s="114"/>
      <c r="AQ1130" s="114"/>
    </row>
    <row r="1131" spans="18:43" x14ac:dyDescent="0.2">
      <c r="R1131" s="114"/>
      <c r="S1131" s="114"/>
      <c r="T1131" s="114"/>
      <c r="U1131" s="56"/>
      <c r="V1131" s="118"/>
      <c r="W1131" s="108"/>
      <c r="X1131" s="114"/>
      <c r="Y1131" s="114"/>
      <c r="Z1131" s="114"/>
      <c r="AA1131" s="114"/>
      <c r="AB1131" s="118"/>
      <c r="AC1131" s="114"/>
      <c r="AD1131" s="114"/>
      <c r="AE1131" s="114"/>
      <c r="AF1131" s="114"/>
      <c r="AG1131" s="114"/>
      <c r="AH1131" s="114"/>
      <c r="AI1131" s="114"/>
      <c r="AJ1131" s="114"/>
      <c r="AK1131" s="114"/>
      <c r="AL1131" s="119"/>
      <c r="AM1131" s="114"/>
      <c r="AN1131" s="119"/>
      <c r="AO1131" s="114"/>
      <c r="AP1131" s="114"/>
      <c r="AQ1131" s="114"/>
    </row>
    <row r="1132" spans="18:43" x14ac:dyDescent="0.2">
      <c r="R1132" s="114"/>
      <c r="S1132" s="114"/>
      <c r="T1132" s="114"/>
      <c r="U1132" s="56"/>
      <c r="V1132" s="118"/>
      <c r="W1132" s="108"/>
      <c r="X1132" s="114"/>
      <c r="Y1132" s="114"/>
      <c r="Z1132" s="114"/>
      <c r="AA1132" s="114"/>
      <c r="AB1132" s="118"/>
      <c r="AC1132" s="114"/>
      <c r="AD1132" s="114"/>
      <c r="AE1132" s="114"/>
      <c r="AF1132" s="114"/>
      <c r="AG1132" s="114"/>
      <c r="AH1132" s="114"/>
      <c r="AI1132" s="114"/>
      <c r="AJ1132" s="114"/>
      <c r="AK1132" s="114"/>
      <c r="AL1132" s="119"/>
      <c r="AM1132" s="114"/>
      <c r="AN1132" s="119"/>
      <c r="AO1132" s="114"/>
      <c r="AP1132" s="114"/>
      <c r="AQ1132" s="114"/>
    </row>
    <row r="1133" spans="18:43" x14ac:dyDescent="0.2">
      <c r="R1133" s="114"/>
      <c r="S1133" s="114"/>
      <c r="T1133" s="114"/>
      <c r="U1133" s="56"/>
      <c r="V1133" s="118"/>
      <c r="W1133" s="108"/>
      <c r="X1133" s="114"/>
      <c r="Y1133" s="114"/>
      <c r="Z1133" s="114"/>
      <c r="AA1133" s="114"/>
      <c r="AB1133" s="118"/>
      <c r="AC1133" s="114"/>
      <c r="AD1133" s="114"/>
      <c r="AE1133" s="114"/>
      <c r="AF1133" s="114"/>
      <c r="AG1133" s="114"/>
      <c r="AH1133" s="114"/>
      <c r="AI1133" s="114"/>
      <c r="AJ1133" s="114"/>
      <c r="AK1133" s="114"/>
      <c r="AL1133" s="119"/>
      <c r="AM1133" s="114"/>
      <c r="AN1133" s="119"/>
      <c r="AO1133" s="114"/>
      <c r="AP1133" s="114"/>
      <c r="AQ1133" s="114"/>
    </row>
    <row r="1134" spans="18:43" x14ac:dyDescent="0.2">
      <c r="R1134" s="114"/>
      <c r="S1134" s="114"/>
      <c r="T1134" s="114"/>
      <c r="U1134" s="56"/>
      <c r="V1134" s="118"/>
      <c r="W1134" s="108"/>
      <c r="X1134" s="114"/>
      <c r="Y1134" s="114"/>
      <c r="Z1134" s="114"/>
      <c r="AA1134" s="114"/>
      <c r="AB1134" s="118"/>
      <c r="AC1134" s="114"/>
      <c r="AD1134" s="114"/>
      <c r="AE1134" s="114"/>
      <c r="AF1134" s="114"/>
      <c r="AG1134" s="114"/>
      <c r="AH1134" s="114"/>
      <c r="AI1134" s="114"/>
      <c r="AJ1134" s="114"/>
      <c r="AK1134" s="114"/>
      <c r="AL1134" s="119"/>
      <c r="AM1134" s="114"/>
      <c r="AN1134" s="119"/>
      <c r="AO1134" s="114"/>
      <c r="AP1134" s="114"/>
      <c r="AQ1134" s="114"/>
    </row>
    <row r="1135" spans="18:43" x14ac:dyDescent="0.2">
      <c r="R1135" s="114"/>
      <c r="S1135" s="114"/>
      <c r="T1135" s="114"/>
      <c r="U1135" s="56"/>
      <c r="V1135" s="118"/>
      <c r="W1135" s="108"/>
      <c r="X1135" s="114"/>
      <c r="Y1135" s="114"/>
      <c r="Z1135" s="114"/>
      <c r="AA1135" s="114"/>
      <c r="AB1135" s="118"/>
      <c r="AC1135" s="114"/>
      <c r="AD1135" s="114"/>
      <c r="AE1135" s="114"/>
      <c r="AF1135" s="114"/>
      <c r="AG1135" s="114"/>
      <c r="AH1135" s="114"/>
      <c r="AI1135" s="114"/>
      <c r="AJ1135" s="114"/>
      <c r="AK1135" s="114"/>
      <c r="AL1135" s="119"/>
      <c r="AM1135" s="114"/>
      <c r="AN1135" s="119"/>
      <c r="AO1135" s="114"/>
      <c r="AP1135" s="114"/>
      <c r="AQ1135" s="114"/>
    </row>
    <row r="1136" spans="18:43" x14ac:dyDescent="0.2">
      <c r="R1136" s="114"/>
      <c r="S1136" s="114"/>
      <c r="T1136" s="114"/>
      <c r="U1136" s="56"/>
      <c r="V1136" s="118"/>
      <c r="W1136" s="108"/>
      <c r="X1136" s="114"/>
      <c r="Y1136" s="114"/>
      <c r="Z1136" s="114"/>
      <c r="AA1136" s="114"/>
      <c r="AB1136" s="118"/>
      <c r="AC1136" s="114"/>
      <c r="AD1136" s="114"/>
      <c r="AE1136" s="114"/>
      <c r="AF1136" s="114"/>
      <c r="AG1136" s="114"/>
      <c r="AH1136" s="114"/>
      <c r="AI1136" s="114"/>
      <c r="AJ1136" s="114"/>
      <c r="AK1136" s="114"/>
      <c r="AL1136" s="119"/>
      <c r="AM1136" s="114"/>
      <c r="AN1136" s="119"/>
      <c r="AO1136" s="114"/>
      <c r="AP1136" s="114"/>
      <c r="AQ1136" s="114"/>
    </row>
    <row r="1137" spans="18:43" x14ac:dyDescent="0.2">
      <c r="R1137" s="114"/>
      <c r="S1137" s="114"/>
      <c r="T1137" s="114"/>
      <c r="U1137" s="56"/>
      <c r="V1137" s="118"/>
      <c r="W1137" s="108"/>
      <c r="X1137" s="114"/>
      <c r="Y1137" s="114"/>
      <c r="Z1137" s="114"/>
      <c r="AA1137" s="114"/>
      <c r="AB1137" s="118"/>
      <c r="AC1137" s="114"/>
      <c r="AD1137" s="114"/>
      <c r="AE1137" s="114"/>
      <c r="AF1137" s="114"/>
      <c r="AG1137" s="114"/>
      <c r="AH1137" s="114"/>
      <c r="AI1137" s="114"/>
      <c r="AJ1137" s="114"/>
      <c r="AK1137" s="114"/>
      <c r="AL1137" s="119"/>
      <c r="AM1137" s="114"/>
      <c r="AN1137" s="119"/>
      <c r="AO1137" s="114"/>
      <c r="AP1137" s="114"/>
      <c r="AQ1137" s="114"/>
    </row>
    <row r="1138" spans="18:43" x14ac:dyDescent="0.2">
      <c r="R1138" s="114"/>
      <c r="S1138" s="114"/>
      <c r="T1138" s="114"/>
      <c r="U1138" s="56"/>
      <c r="V1138" s="118"/>
      <c r="W1138" s="108"/>
      <c r="X1138" s="114"/>
      <c r="Y1138" s="114"/>
      <c r="Z1138" s="114"/>
      <c r="AA1138" s="114"/>
      <c r="AB1138" s="118"/>
      <c r="AC1138" s="114"/>
      <c r="AD1138" s="114"/>
      <c r="AE1138" s="114"/>
      <c r="AF1138" s="114"/>
      <c r="AG1138" s="114"/>
      <c r="AH1138" s="114"/>
      <c r="AI1138" s="114"/>
      <c r="AJ1138" s="114"/>
      <c r="AK1138" s="114"/>
      <c r="AL1138" s="119"/>
      <c r="AM1138" s="114"/>
      <c r="AN1138" s="119"/>
      <c r="AO1138" s="114"/>
      <c r="AP1138" s="114"/>
      <c r="AQ1138" s="114"/>
    </row>
    <row r="1139" spans="18:43" x14ac:dyDescent="0.2">
      <c r="R1139" s="114"/>
      <c r="S1139" s="114"/>
      <c r="T1139" s="114"/>
      <c r="U1139" s="56"/>
      <c r="V1139" s="118"/>
      <c r="W1139" s="108"/>
      <c r="X1139" s="114"/>
      <c r="Y1139" s="114"/>
      <c r="Z1139" s="114"/>
      <c r="AA1139" s="114"/>
      <c r="AB1139" s="118"/>
      <c r="AC1139" s="114"/>
      <c r="AD1139" s="114"/>
      <c r="AE1139" s="114"/>
      <c r="AF1139" s="114"/>
      <c r="AG1139" s="114"/>
      <c r="AH1139" s="114"/>
      <c r="AI1139" s="114"/>
      <c r="AJ1139" s="114"/>
      <c r="AK1139" s="114"/>
      <c r="AL1139" s="119"/>
      <c r="AM1139" s="114"/>
      <c r="AN1139" s="119"/>
      <c r="AO1139" s="114"/>
      <c r="AP1139" s="114"/>
      <c r="AQ1139" s="114"/>
    </row>
    <row r="1140" spans="18:43" x14ac:dyDescent="0.2">
      <c r="R1140" s="114"/>
      <c r="S1140" s="114"/>
      <c r="T1140" s="114"/>
      <c r="U1140" s="56"/>
      <c r="V1140" s="118"/>
      <c r="W1140" s="108"/>
      <c r="X1140" s="114"/>
      <c r="Y1140" s="114"/>
      <c r="Z1140" s="114"/>
      <c r="AA1140" s="114"/>
      <c r="AB1140" s="118"/>
      <c r="AC1140" s="114"/>
      <c r="AD1140" s="114"/>
      <c r="AE1140" s="114"/>
      <c r="AF1140" s="114"/>
      <c r="AG1140" s="114"/>
      <c r="AH1140" s="114"/>
      <c r="AI1140" s="114"/>
      <c r="AJ1140" s="114"/>
      <c r="AK1140" s="114"/>
      <c r="AL1140" s="119"/>
      <c r="AM1140" s="114"/>
      <c r="AN1140" s="119"/>
      <c r="AO1140" s="114"/>
      <c r="AP1140" s="114"/>
      <c r="AQ1140" s="114"/>
    </row>
    <row r="1141" spans="18:43" x14ac:dyDescent="0.2">
      <c r="R1141" s="114"/>
      <c r="S1141" s="114"/>
      <c r="T1141" s="114"/>
      <c r="U1141" s="56"/>
      <c r="V1141" s="118"/>
      <c r="W1141" s="108"/>
      <c r="X1141" s="114"/>
      <c r="Y1141" s="114"/>
      <c r="Z1141" s="114"/>
      <c r="AA1141" s="114"/>
      <c r="AB1141" s="118"/>
      <c r="AC1141" s="114"/>
      <c r="AD1141" s="114"/>
      <c r="AE1141" s="114"/>
      <c r="AF1141" s="114"/>
      <c r="AG1141" s="114"/>
      <c r="AH1141" s="114"/>
      <c r="AI1141" s="114"/>
      <c r="AJ1141" s="114"/>
      <c r="AK1141" s="114"/>
      <c r="AL1141" s="119"/>
      <c r="AM1141" s="114"/>
      <c r="AN1141" s="119"/>
      <c r="AO1141" s="114"/>
      <c r="AP1141" s="114"/>
      <c r="AQ1141" s="114"/>
    </row>
    <row r="1142" spans="18:43" x14ac:dyDescent="0.2">
      <c r="R1142" s="114"/>
      <c r="S1142" s="114"/>
      <c r="T1142" s="114"/>
      <c r="U1142" s="56"/>
      <c r="V1142" s="118"/>
      <c r="W1142" s="108"/>
      <c r="X1142" s="114"/>
      <c r="Y1142" s="114"/>
      <c r="Z1142" s="114"/>
      <c r="AA1142" s="114"/>
      <c r="AB1142" s="118"/>
      <c r="AC1142" s="114"/>
      <c r="AD1142" s="114"/>
      <c r="AE1142" s="114"/>
      <c r="AF1142" s="114"/>
      <c r="AG1142" s="114"/>
      <c r="AH1142" s="114"/>
      <c r="AI1142" s="114"/>
      <c r="AJ1142" s="114"/>
      <c r="AK1142" s="114"/>
      <c r="AL1142" s="119"/>
      <c r="AM1142" s="114"/>
      <c r="AN1142" s="119"/>
      <c r="AO1142" s="114"/>
      <c r="AP1142" s="114"/>
      <c r="AQ1142" s="114"/>
    </row>
    <row r="1143" spans="18:43" x14ac:dyDescent="0.2">
      <c r="R1143" s="114"/>
      <c r="S1143" s="114"/>
      <c r="T1143" s="114"/>
      <c r="U1143" s="56"/>
      <c r="V1143" s="118"/>
      <c r="W1143" s="108"/>
      <c r="X1143" s="114"/>
      <c r="Y1143" s="114"/>
      <c r="Z1143" s="114"/>
      <c r="AA1143" s="114"/>
      <c r="AB1143" s="118"/>
      <c r="AC1143" s="114"/>
      <c r="AD1143" s="114"/>
      <c r="AE1143" s="114"/>
      <c r="AF1143" s="114"/>
      <c r="AG1143" s="114"/>
      <c r="AH1143" s="114"/>
      <c r="AI1143" s="114"/>
      <c r="AJ1143" s="114"/>
      <c r="AK1143" s="114"/>
      <c r="AL1143" s="119"/>
      <c r="AM1143" s="114"/>
      <c r="AN1143" s="119"/>
      <c r="AO1143" s="114"/>
      <c r="AP1143" s="114"/>
      <c r="AQ1143" s="114"/>
    </row>
    <row r="1144" spans="18:43" x14ac:dyDescent="0.2">
      <c r="R1144" s="114"/>
      <c r="S1144" s="114"/>
      <c r="T1144" s="114"/>
      <c r="U1144" s="56"/>
      <c r="V1144" s="118"/>
      <c r="W1144" s="108"/>
      <c r="X1144" s="114"/>
      <c r="Y1144" s="114"/>
      <c r="Z1144" s="114"/>
      <c r="AA1144" s="114"/>
      <c r="AB1144" s="118"/>
      <c r="AC1144" s="114"/>
      <c r="AD1144" s="114"/>
      <c r="AE1144" s="114"/>
      <c r="AF1144" s="114"/>
      <c r="AG1144" s="114"/>
      <c r="AH1144" s="114"/>
      <c r="AI1144" s="114"/>
      <c r="AJ1144" s="114"/>
      <c r="AK1144" s="114"/>
      <c r="AL1144" s="119"/>
      <c r="AM1144" s="114"/>
      <c r="AN1144" s="119"/>
      <c r="AO1144" s="114"/>
      <c r="AP1144" s="114"/>
      <c r="AQ1144" s="114"/>
    </row>
    <row r="1145" spans="18:43" x14ac:dyDescent="0.2">
      <c r="R1145" s="114"/>
      <c r="S1145" s="114"/>
      <c r="T1145" s="114"/>
      <c r="U1145" s="56"/>
      <c r="V1145" s="118"/>
      <c r="W1145" s="108"/>
      <c r="X1145" s="114"/>
      <c r="Y1145" s="114"/>
      <c r="Z1145" s="114"/>
      <c r="AA1145" s="114"/>
      <c r="AB1145" s="118"/>
      <c r="AC1145" s="114"/>
      <c r="AD1145" s="114"/>
      <c r="AE1145" s="114"/>
      <c r="AF1145" s="114"/>
      <c r="AG1145" s="114"/>
      <c r="AH1145" s="114"/>
      <c r="AI1145" s="114"/>
      <c r="AJ1145" s="114"/>
      <c r="AK1145" s="114"/>
      <c r="AL1145" s="119"/>
      <c r="AM1145" s="114"/>
      <c r="AN1145" s="119"/>
      <c r="AO1145" s="114"/>
      <c r="AP1145" s="114"/>
      <c r="AQ1145" s="114"/>
    </row>
    <row r="1146" spans="18:43" x14ac:dyDescent="0.2">
      <c r="R1146" s="114"/>
      <c r="S1146" s="114"/>
      <c r="T1146" s="114"/>
      <c r="U1146" s="56"/>
      <c r="V1146" s="118"/>
      <c r="W1146" s="108"/>
      <c r="X1146" s="114"/>
      <c r="Y1146" s="114"/>
      <c r="Z1146" s="114"/>
      <c r="AA1146" s="114"/>
      <c r="AB1146" s="118"/>
      <c r="AC1146" s="114"/>
      <c r="AD1146" s="114"/>
      <c r="AE1146" s="114"/>
      <c r="AF1146" s="114"/>
      <c r="AG1146" s="114"/>
      <c r="AH1146" s="114"/>
      <c r="AI1146" s="114"/>
      <c r="AJ1146" s="114"/>
      <c r="AK1146" s="114"/>
      <c r="AL1146" s="119"/>
      <c r="AM1146" s="114"/>
      <c r="AN1146" s="119"/>
      <c r="AO1146" s="114"/>
      <c r="AP1146" s="114"/>
      <c r="AQ1146" s="114"/>
    </row>
    <row r="1147" spans="18:43" x14ac:dyDescent="0.2">
      <c r="R1147" s="114"/>
      <c r="S1147" s="114"/>
      <c r="T1147" s="114"/>
      <c r="U1147" s="56"/>
      <c r="V1147" s="118"/>
      <c r="W1147" s="108"/>
      <c r="X1147" s="114"/>
      <c r="Y1147" s="114"/>
      <c r="Z1147" s="114"/>
      <c r="AA1147" s="114"/>
      <c r="AB1147" s="118"/>
      <c r="AC1147" s="114"/>
      <c r="AD1147" s="114"/>
      <c r="AE1147" s="114"/>
      <c r="AF1147" s="114"/>
      <c r="AG1147" s="114"/>
      <c r="AH1147" s="114"/>
      <c r="AI1147" s="114"/>
      <c r="AJ1147" s="114"/>
      <c r="AK1147" s="114"/>
      <c r="AL1147" s="119"/>
      <c r="AM1147" s="114"/>
      <c r="AN1147" s="119"/>
      <c r="AO1147" s="114"/>
      <c r="AP1147" s="114"/>
      <c r="AQ1147" s="114"/>
    </row>
    <row r="1148" spans="18:43" x14ac:dyDescent="0.2">
      <c r="R1148" s="114"/>
      <c r="S1148" s="114"/>
      <c r="T1148" s="114"/>
      <c r="U1148" s="56"/>
      <c r="V1148" s="118"/>
      <c r="W1148" s="108"/>
      <c r="X1148" s="114"/>
      <c r="Y1148" s="114"/>
      <c r="Z1148" s="114"/>
      <c r="AA1148" s="114"/>
      <c r="AB1148" s="118"/>
      <c r="AC1148" s="114"/>
      <c r="AD1148" s="114"/>
      <c r="AE1148" s="114"/>
      <c r="AF1148" s="114"/>
      <c r="AG1148" s="114"/>
      <c r="AH1148" s="114"/>
      <c r="AI1148" s="114"/>
      <c r="AJ1148" s="114"/>
      <c r="AK1148" s="114"/>
      <c r="AL1148" s="119"/>
      <c r="AM1148" s="114"/>
      <c r="AN1148" s="119"/>
      <c r="AO1148" s="114"/>
      <c r="AP1148" s="114"/>
      <c r="AQ1148" s="114"/>
    </row>
    <row r="1149" spans="18:43" x14ac:dyDescent="0.2">
      <c r="R1149" s="114"/>
      <c r="S1149" s="114"/>
      <c r="T1149" s="114"/>
      <c r="U1149" s="56"/>
      <c r="V1149" s="118"/>
      <c r="W1149" s="108"/>
      <c r="X1149" s="114"/>
      <c r="Y1149" s="114"/>
      <c r="Z1149" s="114"/>
      <c r="AA1149" s="114"/>
      <c r="AB1149" s="118"/>
      <c r="AC1149" s="114"/>
      <c r="AD1149" s="114"/>
      <c r="AE1149" s="114"/>
      <c r="AF1149" s="114"/>
      <c r="AG1149" s="114"/>
      <c r="AH1149" s="114"/>
      <c r="AI1149" s="114"/>
      <c r="AJ1149" s="114"/>
      <c r="AK1149" s="114"/>
      <c r="AL1149" s="119"/>
      <c r="AM1149" s="114"/>
      <c r="AN1149" s="119"/>
      <c r="AO1149" s="114"/>
      <c r="AP1149" s="114"/>
      <c r="AQ1149" s="114"/>
    </row>
    <row r="1150" spans="18:43" x14ac:dyDescent="0.2">
      <c r="R1150" s="114"/>
      <c r="S1150" s="114"/>
      <c r="T1150" s="114"/>
      <c r="U1150" s="56"/>
      <c r="V1150" s="118"/>
      <c r="W1150" s="108"/>
      <c r="X1150" s="114"/>
      <c r="Y1150" s="114"/>
      <c r="Z1150" s="114"/>
      <c r="AA1150" s="114"/>
      <c r="AB1150" s="118"/>
      <c r="AC1150" s="114"/>
      <c r="AD1150" s="114"/>
      <c r="AE1150" s="114"/>
      <c r="AF1150" s="114"/>
      <c r="AG1150" s="114"/>
      <c r="AH1150" s="114"/>
      <c r="AI1150" s="114"/>
      <c r="AJ1150" s="114"/>
      <c r="AK1150" s="114"/>
      <c r="AL1150" s="119"/>
      <c r="AM1150" s="114"/>
      <c r="AN1150" s="119"/>
      <c r="AO1150" s="114"/>
      <c r="AP1150" s="114"/>
      <c r="AQ1150" s="114"/>
    </row>
    <row r="1151" spans="18:43" x14ac:dyDescent="0.2">
      <c r="R1151" s="114"/>
      <c r="S1151" s="114"/>
      <c r="T1151" s="114"/>
      <c r="U1151" s="56"/>
      <c r="V1151" s="118"/>
      <c r="W1151" s="108"/>
      <c r="X1151" s="114"/>
      <c r="Y1151" s="114"/>
      <c r="Z1151" s="114"/>
      <c r="AA1151" s="114"/>
      <c r="AB1151" s="118"/>
      <c r="AC1151" s="114"/>
      <c r="AD1151" s="114"/>
      <c r="AE1151" s="114"/>
      <c r="AF1151" s="114"/>
      <c r="AG1151" s="114"/>
      <c r="AH1151" s="114"/>
      <c r="AI1151" s="114"/>
      <c r="AJ1151" s="114"/>
      <c r="AK1151" s="114"/>
      <c r="AL1151" s="119"/>
      <c r="AM1151" s="114"/>
      <c r="AN1151" s="119"/>
      <c r="AO1151" s="114"/>
      <c r="AP1151" s="114"/>
      <c r="AQ1151" s="114"/>
    </row>
    <row r="1152" spans="18:43" x14ac:dyDescent="0.2">
      <c r="R1152" s="114"/>
      <c r="S1152" s="114"/>
      <c r="T1152" s="114"/>
      <c r="U1152" s="56"/>
      <c r="V1152" s="118"/>
      <c r="W1152" s="108"/>
      <c r="X1152" s="114"/>
      <c r="Y1152" s="114"/>
      <c r="Z1152" s="114"/>
      <c r="AA1152" s="114"/>
      <c r="AB1152" s="118"/>
      <c r="AC1152" s="114"/>
      <c r="AD1152" s="114"/>
      <c r="AE1152" s="114"/>
      <c r="AF1152" s="114"/>
      <c r="AG1152" s="114"/>
      <c r="AH1152" s="114"/>
      <c r="AI1152" s="114"/>
      <c r="AJ1152" s="114"/>
      <c r="AK1152" s="114"/>
      <c r="AL1152" s="119"/>
      <c r="AM1152" s="114"/>
      <c r="AN1152" s="119"/>
      <c r="AO1152" s="114"/>
      <c r="AP1152" s="114"/>
      <c r="AQ1152" s="114"/>
    </row>
    <row r="1153" spans="18:43" x14ac:dyDescent="0.2">
      <c r="R1153" s="114"/>
      <c r="S1153" s="114"/>
      <c r="T1153" s="114"/>
      <c r="U1153" s="56"/>
      <c r="V1153" s="118"/>
      <c r="W1153" s="108"/>
      <c r="X1153" s="114"/>
      <c r="Y1153" s="114"/>
      <c r="Z1153" s="114"/>
      <c r="AA1153" s="114"/>
      <c r="AB1153" s="118"/>
      <c r="AC1153" s="114"/>
      <c r="AD1153" s="114"/>
      <c r="AE1153" s="114"/>
      <c r="AF1153" s="114"/>
      <c r="AG1153" s="114"/>
      <c r="AH1153" s="114"/>
      <c r="AI1153" s="114"/>
      <c r="AJ1153" s="114"/>
      <c r="AK1153" s="114"/>
      <c r="AL1153" s="119"/>
      <c r="AM1153" s="114"/>
      <c r="AN1153" s="119"/>
      <c r="AO1153" s="114"/>
      <c r="AP1153" s="114"/>
      <c r="AQ1153" s="114"/>
    </row>
    <row r="1154" spans="18:43" x14ac:dyDescent="0.2">
      <c r="R1154" s="114"/>
      <c r="S1154" s="114"/>
      <c r="T1154" s="114"/>
      <c r="U1154" s="56"/>
      <c r="V1154" s="118"/>
      <c r="W1154" s="108"/>
      <c r="X1154" s="114"/>
      <c r="Y1154" s="114"/>
      <c r="Z1154" s="114"/>
      <c r="AA1154" s="114"/>
      <c r="AB1154" s="118"/>
      <c r="AC1154" s="114"/>
      <c r="AD1154" s="114"/>
      <c r="AE1154" s="114"/>
      <c r="AF1154" s="114"/>
      <c r="AG1154" s="114"/>
      <c r="AH1154" s="114"/>
      <c r="AI1154" s="114"/>
      <c r="AJ1154" s="114"/>
      <c r="AK1154" s="114"/>
      <c r="AL1154" s="119"/>
      <c r="AM1154" s="114"/>
      <c r="AN1154" s="119"/>
      <c r="AO1154" s="114"/>
      <c r="AP1154" s="114"/>
      <c r="AQ1154" s="114"/>
    </row>
    <row r="1155" spans="18:43" x14ac:dyDescent="0.2">
      <c r="R1155" s="114"/>
      <c r="S1155" s="114"/>
      <c r="T1155" s="114"/>
      <c r="U1155" s="56"/>
      <c r="V1155" s="118"/>
      <c r="W1155" s="108"/>
      <c r="X1155" s="114"/>
      <c r="Y1155" s="114"/>
      <c r="Z1155" s="114"/>
      <c r="AA1155" s="114"/>
      <c r="AB1155" s="118"/>
      <c r="AC1155" s="114"/>
      <c r="AD1155" s="114"/>
      <c r="AE1155" s="114"/>
      <c r="AF1155" s="114"/>
      <c r="AG1155" s="114"/>
      <c r="AH1155" s="114"/>
      <c r="AI1155" s="114"/>
      <c r="AJ1155" s="114"/>
      <c r="AK1155" s="114"/>
      <c r="AL1155" s="119"/>
      <c r="AM1155" s="114"/>
      <c r="AN1155" s="119"/>
      <c r="AO1155" s="114"/>
      <c r="AP1155" s="114"/>
      <c r="AQ1155" s="114"/>
    </row>
    <row r="1156" spans="18:43" x14ac:dyDescent="0.2">
      <c r="R1156" s="114"/>
      <c r="S1156" s="114"/>
      <c r="T1156" s="114"/>
      <c r="U1156" s="56"/>
      <c r="V1156" s="118"/>
      <c r="W1156" s="108"/>
      <c r="X1156" s="114"/>
      <c r="Y1156" s="114"/>
      <c r="Z1156" s="114"/>
      <c r="AA1156" s="114"/>
      <c r="AB1156" s="118"/>
      <c r="AC1156" s="114"/>
      <c r="AD1156" s="114"/>
      <c r="AE1156" s="114"/>
      <c r="AF1156" s="114"/>
      <c r="AG1156" s="114"/>
      <c r="AH1156" s="114"/>
      <c r="AI1156" s="114"/>
      <c r="AJ1156" s="114"/>
      <c r="AK1156" s="114"/>
      <c r="AL1156" s="119"/>
      <c r="AM1156" s="114"/>
      <c r="AN1156" s="119"/>
      <c r="AO1156" s="114"/>
      <c r="AP1156" s="114"/>
      <c r="AQ1156" s="114"/>
    </row>
    <row r="1157" spans="18:43" x14ac:dyDescent="0.2">
      <c r="R1157" s="114"/>
      <c r="S1157" s="114"/>
      <c r="T1157" s="114"/>
      <c r="U1157" s="56"/>
      <c r="V1157" s="118"/>
      <c r="W1157" s="108"/>
      <c r="X1157" s="114"/>
      <c r="Y1157" s="114"/>
      <c r="Z1157" s="114"/>
      <c r="AA1157" s="114"/>
      <c r="AB1157" s="118"/>
      <c r="AC1157" s="114"/>
      <c r="AD1157" s="114"/>
      <c r="AE1157" s="114"/>
      <c r="AF1157" s="114"/>
      <c r="AG1157" s="114"/>
      <c r="AH1157" s="114"/>
      <c r="AI1157" s="114"/>
      <c r="AJ1157" s="114"/>
      <c r="AK1157" s="114"/>
      <c r="AL1157" s="119"/>
      <c r="AM1157" s="114"/>
      <c r="AN1157" s="119"/>
      <c r="AO1157" s="114"/>
      <c r="AP1157" s="114"/>
      <c r="AQ1157" s="114"/>
    </row>
    <row r="1158" spans="18:43" x14ac:dyDescent="0.2">
      <c r="R1158" s="114"/>
      <c r="S1158" s="114"/>
      <c r="T1158" s="114"/>
      <c r="U1158" s="56"/>
      <c r="V1158" s="118"/>
      <c r="W1158" s="108"/>
      <c r="X1158" s="114"/>
      <c r="Y1158" s="114"/>
      <c r="Z1158" s="114"/>
      <c r="AA1158" s="114"/>
      <c r="AB1158" s="118"/>
      <c r="AC1158" s="114"/>
      <c r="AD1158" s="114"/>
      <c r="AE1158" s="114"/>
      <c r="AF1158" s="114"/>
      <c r="AG1158" s="114"/>
      <c r="AH1158" s="114"/>
      <c r="AI1158" s="114"/>
      <c r="AJ1158" s="114"/>
      <c r="AK1158" s="114"/>
      <c r="AL1158" s="119"/>
      <c r="AM1158" s="114"/>
      <c r="AN1158" s="119"/>
      <c r="AO1158" s="114"/>
      <c r="AP1158" s="114"/>
      <c r="AQ1158" s="114"/>
    </row>
    <row r="1159" spans="18:43" x14ac:dyDescent="0.2">
      <c r="R1159" s="114"/>
      <c r="S1159" s="114"/>
      <c r="T1159" s="114"/>
      <c r="U1159" s="56"/>
      <c r="V1159" s="118"/>
      <c r="W1159" s="108"/>
      <c r="X1159" s="114"/>
      <c r="Y1159" s="114"/>
      <c r="Z1159" s="114"/>
      <c r="AA1159" s="114"/>
      <c r="AB1159" s="118"/>
      <c r="AC1159" s="114"/>
      <c r="AD1159" s="114"/>
      <c r="AE1159" s="114"/>
      <c r="AF1159" s="114"/>
      <c r="AG1159" s="114"/>
      <c r="AH1159" s="114"/>
      <c r="AI1159" s="114"/>
      <c r="AJ1159" s="114"/>
      <c r="AK1159" s="114"/>
      <c r="AL1159" s="119"/>
      <c r="AM1159" s="114"/>
      <c r="AN1159" s="119"/>
      <c r="AO1159" s="114"/>
      <c r="AP1159" s="114"/>
      <c r="AQ1159" s="114"/>
    </row>
    <row r="1160" spans="18:43" x14ac:dyDescent="0.2">
      <c r="R1160" s="114"/>
      <c r="S1160" s="114"/>
      <c r="T1160" s="114"/>
      <c r="U1160" s="56"/>
      <c r="V1160" s="118"/>
      <c r="W1160" s="108"/>
      <c r="X1160" s="114"/>
      <c r="Y1160" s="114"/>
      <c r="Z1160" s="114"/>
      <c r="AA1160" s="114"/>
      <c r="AB1160" s="118"/>
      <c r="AC1160" s="114"/>
      <c r="AD1160" s="114"/>
      <c r="AE1160" s="114"/>
      <c r="AF1160" s="114"/>
      <c r="AG1160" s="114"/>
      <c r="AH1160" s="114"/>
      <c r="AI1160" s="114"/>
      <c r="AJ1160" s="114"/>
      <c r="AK1160" s="114"/>
      <c r="AL1160" s="119"/>
      <c r="AM1160" s="114"/>
      <c r="AN1160" s="119"/>
      <c r="AO1160" s="114"/>
      <c r="AP1160" s="114"/>
      <c r="AQ1160" s="114"/>
    </row>
    <row r="1161" spans="18:43" x14ac:dyDescent="0.2">
      <c r="R1161" s="114"/>
      <c r="S1161" s="114"/>
      <c r="T1161" s="114"/>
      <c r="U1161" s="56"/>
      <c r="V1161" s="118"/>
      <c r="W1161" s="108"/>
      <c r="X1161" s="114"/>
      <c r="Y1161" s="114"/>
      <c r="Z1161" s="114"/>
      <c r="AA1161" s="114"/>
      <c r="AB1161" s="118"/>
      <c r="AC1161" s="114"/>
      <c r="AD1161" s="114"/>
      <c r="AE1161" s="114"/>
      <c r="AF1161" s="114"/>
      <c r="AG1161" s="114"/>
      <c r="AH1161" s="114"/>
      <c r="AI1161" s="114"/>
      <c r="AJ1161" s="114"/>
      <c r="AK1161" s="114"/>
      <c r="AL1161" s="119"/>
      <c r="AM1161" s="114"/>
      <c r="AN1161" s="119"/>
      <c r="AO1161" s="114"/>
      <c r="AP1161" s="114"/>
      <c r="AQ1161" s="114"/>
    </row>
    <row r="1162" spans="18:43" x14ac:dyDescent="0.2">
      <c r="R1162" s="114"/>
      <c r="S1162" s="114"/>
      <c r="T1162" s="114"/>
      <c r="U1162" s="56"/>
      <c r="V1162" s="118"/>
      <c r="W1162" s="108"/>
      <c r="X1162" s="114"/>
      <c r="Y1162" s="114"/>
      <c r="Z1162" s="114"/>
      <c r="AA1162" s="114"/>
      <c r="AB1162" s="118"/>
      <c r="AC1162" s="114"/>
      <c r="AD1162" s="114"/>
      <c r="AE1162" s="114"/>
      <c r="AF1162" s="114"/>
      <c r="AG1162" s="114"/>
      <c r="AH1162" s="114"/>
      <c r="AI1162" s="114"/>
      <c r="AJ1162" s="114"/>
      <c r="AK1162" s="114"/>
      <c r="AL1162" s="119"/>
      <c r="AM1162" s="114"/>
      <c r="AN1162" s="119"/>
      <c r="AO1162" s="114"/>
      <c r="AP1162" s="114"/>
      <c r="AQ1162" s="114"/>
    </row>
    <row r="1163" spans="18:43" x14ac:dyDescent="0.2">
      <c r="R1163" s="114"/>
      <c r="S1163" s="114"/>
      <c r="T1163" s="114"/>
      <c r="U1163" s="56"/>
      <c r="V1163" s="118"/>
      <c r="W1163" s="108"/>
      <c r="X1163" s="114"/>
      <c r="Y1163" s="114"/>
      <c r="Z1163" s="114"/>
      <c r="AA1163" s="114"/>
      <c r="AB1163" s="118"/>
      <c r="AC1163" s="114"/>
      <c r="AD1163" s="114"/>
      <c r="AE1163" s="114"/>
      <c r="AF1163" s="114"/>
      <c r="AG1163" s="114"/>
      <c r="AH1163" s="114"/>
      <c r="AI1163" s="114"/>
      <c r="AJ1163" s="114"/>
      <c r="AK1163" s="114"/>
      <c r="AL1163" s="119"/>
      <c r="AM1163" s="114"/>
      <c r="AN1163" s="119"/>
      <c r="AO1163" s="114"/>
      <c r="AP1163" s="114"/>
      <c r="AQ1163" s="114"/>
    </row>
    <row r="1164" spans="18:43" x14ac:dyDescent="0.2">
      <c r="R1164" s="114"/>
      <c r="S1164" s="114"/>
      <c r="T1164" s="114"/>
      <c r="U1164" s="56"/>
      <c r="V1164" s="118"/>
      <c r="W1164" s="108"/>
      <c r="X1164" s="114"/>
      <c r="Y1164" s="114"/>
      <c r="Z1164" s="114"/>
      <c r="AA1164" s="114"/>
      <c r="AB1164" s="118"/>
      <c r="AC1164" s="114"/>
      <c r="AD1164" s="114"/>
      <c r="AE1164" s="114"/>
      <c r="AF1164" s="114"/>
      <c r="AG1164" s="114"/>
      <c r="AH1164" s="114"/>
      <c r="AI1164" s="114"/>
      <c r="AJ1164" s="114"/>
      <c r="AK1164" s="114"/>
      <c r="AL1164" s="119"/>
      <c r="AM1164" s="114"/>
      <c r="AN1164" s="119"/>
      <c r="AO1164" s="114"/>
      <c r="AP1164" s="114"/>
      <c r="AQ1164" s="114"/>
    </row>
    <row r="1165" spans="18:43" x14ac:dyDescent="0.2">
      <c r="R1165" s="114"/>
      <c r="S1165" s="114"/>
      <c r="T1165" s="114"/>
      <c r="U1165" s="56"/>
      <c r="V1165" s="118"/>
      <c r="W1165" s="108"/>
      <c r="X1165" s="114"/>
      <c r="Y1165" s="114"/>
      <c r="Z1165" s="114"/>
      <c r="AA1165" s="114"/>
      <c r="AB1165" s="118"/>
      <c r="AC1165" s="114"/>
      <c r="AD1165" s="114"/>
      <c r="AE1165" s="114"/>
      <c r="AF1165" s="114"/>
      <c r="AG1165" s="114"/>
      <c r="AH1165" s="114"/>
      <c r="AI1165" s="114"/>
      <c r="AJ1165" s="114"/>
      <c r="AK1165" s="114"/>
      <c r="AL1165" s="119"/>
      <c r="AM1165" s="114"/>
      <c r="AN1165" s="119"/>
      <c r="AO1165" s="114"/>
      <c r="AP1165" s="114"/>
      <c r="AQ1165" s="114"/>
    </row>
    <row r="1166" spans="18:43" x14ac:dyDescent="0.2">
      <c r="R1166" s="114"/>
      <c r="S1166" s="114"/>
      <c r="T1166" s="114"/>
      <c r="U1166" s="56"/>
      <c r="V1166" s="118"/>
      <c r="W1166" s="108"/>
      <c r="X1166" s="114"/>
      <c r="Y1166" s="114"/>
      <c r="Z1166" s="114"/>
      <c r="AA1166" s="114"/>
      <c r="AB1166" s="118"/>
      <c r="AC1166" s="114"/>
      <c r="AD1166" s="114"/>
      <c r="AE1166" s="114"/>
      <c r="AF1166" s="114"/>
      <c r="AG1166" s="114"/>
      <c r="AH1166" s="114"/>
      <c r="AI1166" s="114"/>
      <c r="AJ1166" s="114"/>
      <c r="AK1166" s="114"/>
      <c r="AL1166" s="119"/>
      <c r="AM1166" s="114"/>
      <c r="AN1166" s="119"/>
      <c r="AO1166" s="114"/>
      <c r="AP1166" s="114"/>
      <c r="AQ1166" s="114"/>
    </row>
    <row r="1167" spans="18:43" x14ac:dyDescent="0.2">
      <c r="R1167" s="114"/>
      <c r="S1167" s="114"/>
      <c r="T1167" s="114"/>
      <c r="U1167" s="56"/>
      <c r="V1167" s="118"/>
      <c r="W1167" s="108"/>
      <c r="X1167" s="114"/>
      <c r="Y1167" s="114"/>
      <c r="Z1167" s="114"/>
      <c r="AA1167" s="114"/>
      <c r="AB1167" s="118"/>
      <c r="AC1167" s="114"/>
      <c r="AD1167" s="114"/>
      <c r="AE1167" s="114"/>
      <c r="AF1167" s="114"/>
      <c r="AG1167" s="114"/>
      <c r="AH1167" s="114"/>
      <c r="AI1167" s="114"/>
      <c r="AJ1167" s="114"/>
      <c r="AK1167" s="114"/>
      <c r="AL1167" s="119"/>
      <c r="AM1167" s="114"/>
      <c r="AN1167" s="119"/>
      <c r="AO1167" s="114"/>
      <c r="AP1167" s="114"/>
      <c r="AQ1167" s="114"/>
    </row>
    <row r="1168" spans="18:43" x14ac:dyDescent="0.2">
      <c r="R1168" s="114"/>
      <c r="S1168" s="114"/>
      <c r="T1168" s="114"/>
      <c r="U1168" s="56"/>
      <c r="V1168" s="118"/>
      <c r="W1168" s="108"/>
      <c r="X1168" s="114"/>
      <c r="Y1168" s="114"/>
      <c r="Z1168" s="114"/>
      <c r="AA1168" s="114"/>
      <c r="AB1168" s="118"/>
      <c r="AC1168" s="114"/>
      <c r="AD1168" s="114"/>
      <c r="AE1168" s="114"/>
      <c r="AF1168" s="114"/>
      <c r="AG1168" s="114"/>
      <c r="AH1168" s="114"/>
      <c r="AI1168" s="114"/>
      <c r="AJ1168" s="114"/>
      <c r="AK1168" s="114"/>
      <c r="AL1168" s="119"/>
      <c r="AM1168" s="114"/>
      <c r="AN1168" s="119"/>
      <c r="AO1168" s="114"/>
      <c r="AP1168" s="114"/>
      <c r="AQ1168" s="114"/>
    </row>
    <row r="1169" spans="18:43" x14ac:dyDescent="0.2">
      <c r="R1169" s="114"/>
      <c r="S1169" s="114"/>
      <c r="T1169" s="114"/>
      <c r="U1169" s="56"/>
      <c r="V1169" s="118"/>
      <c r="W1169" s="108"/>
      <c r="X1169" s="114"/>
      <c r="Y1169" s="114"/>
      <c r="Z1169" s="114"/>
      <c r="AA1169" s="114"/>
      <c r="AB1169" s="118"/>
      <c r="AC1169" s="114"/>
      <c r="AD1169" s="114"/>
      <c r="AE1169" s="114"/>
      <c r="AF1169" s="114"/>
      <c r="AG1169" s="114"/>
      <c r="AH1169" s="114"/>
      <c r="AI1169" s="114"/>
      <c r="AJ1169" s="114"/>
      <c r="AK1169" s="114"/>
      <c r="AL1169" s="119"/>
      <c r="AM1169" s="114"/>
      <c r="AN1169" s="119"/>
      <c r="AO1169" s="114"/>
      <c r="AP1169" s="114"/>
      <c r="AQ1169" s="114"/>
    </row>
    <row r="1170" spans="18:43" x14ac:dyDescent="0.2">
      <c r="R1170" s="114"/>
      <c r="S1170" s="114"/>
      <c r="T1170" s="114"/>
      <c r="U1170" s="56"/>
      <c r="V1170" s="118"/>
      <c r="W1170" s="108"/>
      <c r="X1170" s="114"/>
      <c r="Y1170" s="114"/>
      <c r="Z1170" s="114"/>
      <c r="AA1170" s="114"/>
      <c r="AB1170" s="118"/>
      <c r="AC1170" s="114"/>
      <c r="AD1170" s="114"/>
      <c r="AE1170" s="114"/>
      <c r="AF1170" s="114"/>
      <c r="AG1170" s="114"/>
      <c r="AH1170" s="114"/>
      <c r="AI1170" s="114"/>
      <c r="AJ1170" s="114"/>
      <c r="AK1170" s="114"/>
      <c r="AL1170" s="119"/>
      <c r="AM1170" s="114"/>
      <c r="AN1170" s="119"/>
      <c r="AO1170" s="114"/>
      <c r="AP1170" s="114"/>
      <c r="AQ1170" s="114"/>
    </row>
    <row r="1171" spans="18:43" x14ac:dyDescent="0.2">
      <c r="R1171" s="114"/>
      <c r="S1171" s="114"/>
      <c r="T1171" s="114"/>
      <c r="U1171" s="56"/>
      <c r="V1171" s="118"/>
      <c r="W1171" s="108"/>
      <c r="X1171" s="114"/>
      <c r="Y1171" s="114"/>
      <c r="Z1171" s="114"/>
      <c r="AA1171" s="114"/>
      <c r="AB1171" s="118"/>
      <c r="AC1171" s="114"/>
      <c r="AD1171" s="114"/>
      <c r="AE1171" s="114"/>
      <c r="AF1171" s="114"/>
      <c r="AG1171" s="114"/>
      <c r="AH1171" s="114"/>
      <c r="AI1171" s="114"/>
      <c r="AJ1171" s="114"/>
      <c r="AK1171" s="114"/>
      <c r="AL1171" s="119"/>
      <c r="AM1171" s="114"/>
      <c r="AN1171" s="119"/>
      <c r="AO1171" s="114"/>
      <c r="AP1171" s="114"/>
      <c r="AQ1171" s="114"/>
    </row>
    <row r="1172" spans="18:43" x14ac:dyDescent="0.2">
      <c r="R1172" s="114"/>
      <c r="S1172" s="114"/>
      <c r="T1172" s="114"/>
      <c r="U1172" s="56"/>
      <c r="V1172" s="118"/>
      <c r="W1172" s="108"/>
      <c r="X1172" s="114"/>
      <c r="Y1172" s="114"/>
      <c r="Z1172" s="114"/>
      <c r="AA1172" s="114"/>
      <c r="AB1172" s="118"/>
      <c r="AC1172" s="114"/>
      <c r="AD1172" s="114"/>
      <c r="AE1172" s="114"/>
      <c r="AF1172" s="114"/>
      <c r="AG1172" s="114"/>
      <c r="AH1172" s="114"/>
      <c r="AI1172" s="114"/>
      <c r="AJ1172" s="114"/>
      <c r="AK1172" s="114"/>
      <c r="AL1172" s="119"/>
      <c r="AM1172" s="114"/>
      <c r="AN1172" s="119"/>
      <c r="AO1172" s="114"/>
      <c r="AP1172" s="114"/>
      <c r="AQ1172" s="114"/>
    </row>
    <row r="1173" spans="18:43" x14ac:dyDescent="0.2">
      <c r="R1173" s="114"/>
      <c r="S1173" s="114"/>
      <c r="T1173" s="114"/>
      <c r="U1173" s="56"/>
      <c r="V1173" s="118"/>
      <c r="W1173" s="108"/>
      <c r="X1173" s="114"/>
      <c r="Y1173" s="114"/>
      <c r="Z1173" s="114"/>
      <c r="AA1173" s="114"/>
      <c r="AB1173" s="118"/>
      <c r="AC1173" s="114"/>
      <c r="AD1173" s="114"/>
      <c r="AE1173" s="114"/>
      <c r="AF1173" s="114"/>
      <c r="AG1173" s="114"/>
      <c r="AH1173" s="114"/>
      <c r="AI1173" s="114"/>
      <c r="AJ1173" s="114"/>
      <c r="AK1173" s="114"/>
      <c r="AL1173" s="119"/>
      <c r="AM1173" s="114"/>
      <c r="AN1173" s="119"/>
      <c r="AO1173" s="114"/>
      <c r="AP1173" s="114"/>
      <c r="AQ1173" s="114"/>
    </row>
    <row r="1174" spans="18:43" x14ac:dyDescent="0.2">
      <c r="R1174" s="114"/>
      <c r="S1174" s="114"/>
      <c r="T1174" s="114"/>
      <c r="U1174" s="56"/>
      <c r="V1174" s="118"/>
      <c r="W1174" s="108"/>
      <c r="X1174" s="114"/>
      <c r="Y1174" s="114"/>
      <c r="Z1174" s="114"/>
      <c r="AA1174" s="114"/>
      <c r="AB1174" s="118"/>
      <c r="AC1174" s="114"/>
      <c r="AD1174" s="114"/>
      <c r="AE1174" s="114"/>
      <c r="AF1174" s="114"/>
      <c r="AG1174" s="114"/>
      <c r="AH1174" s="114"/>
      <c r="AI1174" s="114"/>
      <c r="AJ1174" s="114"/>
      <c r="AK1174" s="114"/>
      <c r="AL1174" s="119"/>
      <c r="AM1174" s="114"/>
      <c r="AN1174" s="119"/>
      <c r="AO1174" s="114"/>
      <c r="AP1174" s="114"/>
      <c r="AQ1174" s="114"/>
    </row>
    <row r="1175" spans="18:43" x14ac:dyDescent="0.2">
      <c r="R1175" s="114"/>
      <c r="S1175" s="114"/>
      <c r="T1175" s="114"/>
      <c r="U1175" s="56"/>
      <c r="V1175" s="118"/>
      <c r="W1175" s="108"/>
      <c r="X1175" s="114"/>
      <c r="Y1175" s="114"/>
      <c r="Z1175" s="114"/>
      <c r="AA1175" s="114"/>
      <c r="AB1175" s="118"/>
      <c r="AC1175" s="114"/>
      <c r="AD1175" s="114"/>
      <c r="AE1175" s="114"/>
      <c r="AF1175" s="114"/>
      <c r="AG1175" s="114"/>
      <c r="AH1175" s="114"/>
      <c r="AI1175" s="114"/>
      <c r="AJ1175" s="114"/>
      <c r="AK1175" s="114"/>
      <c r="AL1175" s="119"/>
      <c r="AM1175" s="114"/>
      <c r="AN1175" s="119"/>
      <c r="AO1175" s="114"/>
      <c r="AP1175" s="114"/>
      <c r="AQ1175" s="114"/>
    </row>
    <row r="1176" spans="18:43" x14ac:dyDescent="0.2">
      <c r="R1176" s="114"/>
      <c r="S1176" s="114"/>
      <c r="T1176" s="114"/>
      <c r="U1176" s="56"/>
      <c r="V1176" s="118"/>
      <c r="W1176" s="108"/>
      <c r="X1176" s="114"/>
      <c r="Y1176" s="114"/>
      <c r="Z1176" s="114"/>
      <c r="AA1176" s="114"/>
      <c r="AB1176" s="118"/>
      <c r="AC1176" s="114"/>
      <c r="AD1176" s="114"/>
      <c r="AE1176" s="114"/>
      <c r="AF1176" s="114"/>
      <c r="AG1176" s="114"/>
      <c r="AH1176" s="114"/>
      <c r="AI1176" s="114"/>
      <c r="AJ1176" s="114"/>
      <c r="AK1176" s="114"/>
      <c r="AL1176" s="119"/>
      <c r="AM1176" s="114"/>
      <c r="AN1176" s="119"/>
      <c r="AO1176" s="114"/>
      <c r="AP1176" s="114"/>
      <c r="AQ1176" s="114"/>
    </row>
    <row r="1177" spans="18:43" x14ac:dyDescent="0.2">
      <c r="R1177" s="114"/>
      <c r="S1177" s="114"/>
      <c r="T1177" s="114"/>
      <c r="U1177" s="56"/>
      <c r="V1177" s="114"/>
      <c r="W1177" s="108"/>
      <c r="X1177" s="114"/>
      <c r="Y1177" s="114"/>
      <c r="Z1177" s="114"/>
      <c r="AA1177" s="114"/>
      <c r="AB1177" s="118"/>
      <c r="AC1177" s="114"/>
      <c r="AD1177" s="114"/>
      <c r="AE1177" s="114"/>
      <c r="AF1177" s="114"/>
      <c r="AG1177" s="114"/>
      <c r="AH1177" s="114"/>
      <c r="AI1177" s="114"/>
      <c r="AJ1177" s="114"/>
      <c r="AK1177" s="114"/>
      <c r="AL1177" s="119"/>
      <c r="AM1177" s="114"/>
      <c r="AN1177" s="119"/>
      <c r="AO1177" s="114"/>
      <c r="AP1177" s="114"/>
      <c r="AQ1177" s="114"/>
    </row>
    <row r="1178" spans="18:43" x14ac:dyDescent="0.2">
      <c r="R1178" s="114"/>
      <c r="S1178" s="114"/>
      <c r="T1178" s="114"/>
      <c r="U1178" s="56"/>
      <c r="V1178" s="114"/>
      <c r="W1178" s="108"/>
      <c r="X1178" s="114"/>
      <c r="Y1178" s="114"/>
      <c r="Z1178" s="114"/>
      <c r="AA1178" s="114"/>
      <c r="AB1178" s="118"/>
      <c r="AC1178" s="114"/>
      <c r="AD1178" s="114"/>
      <c r="AE1178" s="114"/>
      <c r="AF1178" s="114"/>
      <c r="AG1178" s="114"/>
      <c r="AH1178" s="114"/>
      <c r="AI1178" s="114"/>
      <c r="AJ1178" s="114"/>
      <c r="AK1178" s="114"/>
      <c r="AL1178" s="119"/>
      <c r="AM1178" s="114"/>
      <c r="AN1178" s="119"/>
      <c r="AO1178" s="114"/>
      <c r="AP1178" s="114"/>
      <c r="AQ1178" s="114"/>
    </row>
    <row r="1179" spans="18:43" x14ac:dyDescent="0.2">
      <c r="R1179" s="114"/>
      <c r="S1179" s="114"/>
      <c r="T1179" s="114"/>
      <c r="U1179" s="56"/>
      <c r="V1179" s="114"/>
      <c r="W1179" s="108"/>
      <c r="X1179" s="114"/>
      <c r="Y1179" s="114"/>
      <c r="Z1179" s="114"/>
      <c r="AA1179" s="114"/>
      <c r="AB1179" s="118"/>
      <c r="AC1179" s="114"/>
      <c r="AD1179" s="114"/>
      <c r="AE1179" s="114"/>
      <c r="AF1179" s="114"/>
      <c r="AG1179" s="114"/>
      <c r="AH1179" s="114"/>
      <c r="AI1179" s="114"/>
      <c r="AJ1179" s="114"/>
      <c r="AK1179" s="114"/>
      <c r="AL1179" s="119"/>
      <c r="AM1179" s="114"/>
      <c r="AN1179" s="119"/>
      <c r="AO1179" s="114"/>
      <c r="AP1179" s="114"/>
      <c r="AQ1179" s="114"/>
    </row>
    <row r="1180" spans="18:43" x14ac:dyDescent="0.2">
      <c r="R1180" s="114"/>
      <c r="S1180" s="114"/>
      <c r="T1180" s="114"/>
      <c r="U1180" s="56"/>
      <c r="V1180" s="114"/>
      <c r="W1180" s="108"/>
      <c r="X1180" s="114"/>
      <c r="Y1180" s="114"/>
      <c r="Z1180" s="114"/>
      <c r="AA1180" s="114"/>
      <c r="AB1180" s="118"/>
      <c r="AC1180" s="114"/>
      <c r="AD1180" s="114"/>
      <c r="AE1180" s="114"/>
      <c r="AF1180" s="114"/>
      <c r="AG1180" s="114"/>
      <c r="AH1180" s="114"/>
      <c r="AI1180" s="114"/>
      <c r="AJ1180" s="114"/>
      <c r="AK1180" s="114"/>
      <c r="AL1180" s="119"/>
      <c r="AM1180" s="114"/>
      <c r="AN1180" s="119"/>
      <c r="AO1180" s="114"/>
      <c r="AP1180" s="114"/>
      <c r="AQ1180" s="114"/>
    </row>
    <row r="1181" spans="18:43" x14ac:dyDescent="0.2">
      <c r="R1181" s="114"/>
      <c r="S1181" s="114"/>
      <c r="T1181" s="114"/>
      <c r="U1181" s="56"/>
      <c r="V1181" s="114"/>
      <c r="W1181" s="108"/>
      <c r="X1181" s="114"/>
      <c r="Y1181" s="114"/>
      <c r="Z1181" s="114"/>
      <c r="AA1181" s="114"/>
      <c r="AB1181" s="118"/>
      <c r="AC1181" s="114"/>
      <c r="AD1181" s="114"/>
      <c r="AE1181" s="114"/>
      <c r="AF1181" s="114"/>
      <c r="AG1181" s="114"/>
      <c r="AH1181" s="114"/>
      <c r="AI1181" s="114"/>
      <c r="AJ1181" s="114"/>
      <c r="AK1181" s="114"/>
      <c r="AL1181" s="119"/>
      <c r="AM1181" s="114"/>
      <c r="AN1181" s="119"/>
      <c r="AO1181" s="114"/>
      <c r="AP1181" s="114"/>
      <c r="AQ1181" s="114"/>
    </row>
    <row r="1182" spans="18:43" x14ac:dyDescent="0.2">
      <c r="R1182" s="114"/>
      <c r="S1182" s="114"/>
      <c r="T1182" s="114"/>
      <c r="U1182" s="56"/>
      <c r="V1182" s="114"/>
      <c r="W1182" s="108"/>
      <c r="X1182" s="114"/>
      <c r="Y1182" s="114"/>
      <c r="Z1182" s="114"/>
      <c r="AA1182" s="114"/>
      <c r="AB1182" s="118"/>
      <c r="AC1182" s="114"/>
      <c r="AD1182" s="114"/>
      <c r="AE1182" s="114"/>
      <c r="AF1182" s="114"/>
      <c r="AG1182" s="114"/>
      <c r="AH1182" s="114"/>
      <c r="AI1182" s="114"/>
      <c r="AJ1182" s="114"/>
      <c r="AK1182" s="114"/>
      <c r="AL1182" s="119"/>
      <c r="AM1182" s="114"/>
      <c r="AN1182" s="119"/>
      <c r="AO1182" s="114"/>
      <c r="AP1182" s="114"/>
      <c r="AQ1182" s="114"/>
    </row>
    <row r="1183" spans="18:43" x14ac:dyDescent="0.2">
      <c r="R1183" s="114"/>
      <c r="S1183" s="114"/>
      <c r="T1183" s="114"/>
      <c r="U1183" s="56"/>
      <c r="V1183" s="114"/>
      <c r="W1183" s="108"/>
      <c r="X1183" s="114"/>
      <c r="Y1183" s="114"/>
      <c r="Z1183" s="114"/>
      <c r="AA1183" s="114"/>
      <c r="AB1183" s="118"/>
      <c r="AC1183" s="114"/>
      <c r="AD1183" s="114"/>
      <c r="AE1183" s="114"/>
      <c r="AF1183" s="114"/>
      <c r="AG1183" s="114"/>
      <c r="AH1183" s="114"/>
      <c r="AI1183" s="114"/>
      <c r="AJ1183" s="114"/>
      <c r="AK1183" s="114"/>
      <c r="AL1183" s="119"/>
      <c r="AM1183" s="114"/>
      <c r="AN1183" s="119"/>
      <c r="AO1183" s="114"/>
      <c r="AP1183" s="114"/>
      <c r="AQ1183" s="114"/>
    </row>
    <row r="1184" spans="18:43" x14ac:dyDescent="0.2">
      <c r="R1184" s="114"/>
      <c r="S1184" s="114"/>
      <c r="T1184" s="114"/>
      <c r="U1184" s="56"/>
      <c r="V1184" s="114"/>
      <c r="W1184" s="108"/>
      <c r="X1184" s="114"/>
      <c r="Y1184" s="114"/>
      <c r="Z1184" s="114"/>
      <c r="AA1184" s="114"/>
      <c r="AB1184" s="118"/>
      <c r="AC1184" s="114"/>
      <c r="AD1184" s="114"/>
      <c r="AE1184" s="114"/>
      <c r="AF1184" s="114"/>
      <c r="AG1184" s="114"/>
      <c r="AH1184" s="114"/>
      <c r="AI1184" s="114"/>
      <c r="AJ1184" s="114"/>
      <c r="AK1184" s="114"/>
      <c r="AL1184" s="119"/>
      <c r="AM1184" s="114"/>
      <c r="AN1184" s="119"/>
      <c r="AO1184" s="114"/>
      <c r="AP1184" s="114"/>
      <c r="AQ1184" s="114"/>
    </row>
    <row r="1185" spans="18:43" x14ac:dyDescent="0.2">
      <c r="R1185" s="114"/>
      <c r="S1185" s="114"/>
      <c r="T1185" s="114"/>
      <c r="U1185" s="56"/>
      <c r="V1185" s="114"/>
      <c r="W1185" s="108"/>
      <c r="X1185" s="114"/>
      <c r="Y1185" s="114"/>
      <c r="Z1185" s="114"/>
      <c r="AA1185" s="114"/>
      <c r="AB1185" s="118"/>
      <c r="AC1185" s="114"/>
      <c r="AD1185" s="114"/>
      <c r="AE1185" s="114"/>
      <c r="AF1185" s="114"/>
      <c r="AG1185" s="114"/>
      <c r="AH1185" s="114"/>
      <c r="AI1185" s="114"/>
      <c r="AJ1185" s="114"/>
      <c r="AK1185" s="114"/>
      <c r="AL1185" s="119"/>
      <c r="AM1185" s="114"/>
      <c r="AN1185" s="119"/>
      <c r="AO1185" s="114"/>
      <c r="AP1185" s="114"/>
      <c r="AQ1185" s="114"/>
    </row>
    <row r="1186" spans="18:43" x14ac:dyDescent="0.2">
      <c r="R1186" s="114"/>
      <c r="S1186" s="114"/>
      <c r="T1186" s="114"/>
      <c r="U1186" s="56"/>
      <c r="V1186" s="114"/>
      <c r="W1186" s="108"/>
      <c r="X1186" s="114"/>
      <c r="Y1186" s="114"/>
      <c r="Z1186" s="114"/>
      <c r="AA1186" s="114"/>
      <c r="AB1186" s="118"/>
      <c r="AC1186" s="114"/>
      <c r="AD1186" s="114"/>
      <c r="AE1186" s="114"/>
      <c r="AF1186" s="114"/>
      <c r="AG1186" s="114"/>
      <c r="AH1186" s="114"/>
      <c r="AI1186" s="114"/>
      <c r="AJ1186" s="114"/>
      <c r="AK1186" s="114"/>
      <c r="AL1186" s="119"/>
      <c r="AM1186" s="114"/>
      <c r="AN1186" s="119"/>
      <c r="AO1186" s="114"/>
      <c r="AP1186" s="114"/>
      <c r="AQ1186" s="114"/>
    </row>
    <row r="1187" spans="18:43" x14ac:dyDescent="0.2">
      <c r="R1187" s="114"/>
      <c r="S1187" s="114"/>
      <c r="T1187" s="114"/>
      <c r="U1187" s="56"/>
      <c r="V1187" s="114"/>
      <c r="W1187" s="108"/>
      <c r="X1187" s="114"/>
      <c r="Y1187" s="114"/>
      <c r="Z1187" s="114"/>
      <c r="AA1187" s="114"/>
      <c r="AB1187" s="118"/>
      <c r="AC1187" s="114"/>
      <c r="AD1187" s="114"/>
      <c r="AE1187" s="114"/>
      <c r="AF1187" s="114"/>
      <c r="AG1187" s="114"/>
      <c r="AH1187" s="114"/>
      <c r="AI1187" s="114"/>
      <c r="AJ1187" s="114"/>
      <c r="AK1187" s="114"/>
      <c r="AL1187" s="119"/>
      <c r="AM1187" s="114"/>
      <c r="AN1187" s="119"/>
      <c r="AO1187" s="114"/>
      <c r="AP1187" s="114"/>
      <c r="AQ1187" s="114"/>
    </row>
    <row r="1188" spans="18:43" x14ac:dyDescent="0.2">
      <c r="R1188" s="114"/>
      <c r="S1188" s="114"/>
      <c r="T1188" s="114"/>
      <c r="U1188" s="56"/>
      <c r="V1188" s="114"/>
      <c r="W1188" s="108"/>
      <c r="X1188" s="114"/>
      <c r="Y1188" s="114"/>
      <c r="Z1188" s="114"/>
      <c r="AA1188" s="114"/>
      <c r="AB1188" s="118"/>
      <c r="AC1188" s="114"/>
      <c r="AD1188" s="114"/>
      <c r="AE1188" s="114"/>
      <c r="AF1188" s="114"/>
      <c r="AG1188" s="114"/>
      <c r="AH1188" s="114"/>
      <c r="AI1188" s="114"/>
      <c r="AJ1188" s="114"/>
      <c r="AK1188" s="114"/>
      <c r="AL1188" s="119"/>
      <c r="AM1188" s="114"/>
      <c r="AN1188" s="119"/>
      <c r="AO1188" s="114"/>
      <c r="AP1188" s="114"/>
      <c r="AQ1188" s="114"/>
    </row>
    <row r="1189" spans="18:43" x14ac:dyDescent="0.2">
      <c r="R1189" s="114"/>
      <c r="S1189" s="114"/>
      <c r="T1189" s="114"/>
      <c r="U1189" s="56"/>
      <c r="V1189" s="114"/>
      <c r="W1189" s="108"/>
      <c r="X1189" s="114"/>
      <c r="Y1189" s="114"/>
      <c r="Z1189" s="114"/>
      <c r="AA1189" s="114"/>
      <c r="AB1189" s="118"/>
      <c r="AC1189" s="114"/>
      <c r="AD1189" s="114"/>
      <c r="AE1189" s="114"/>
      <c r="AF1189" s="114"/>
      <c r="AG1189" s="114"/>
      <c r="AH1189" s="114"/>
      <c r="AI1189" s="114"/>
      <c r="AJ1189" s="114"/>
      <c r="AK1189" s="114"/>
      <c r="AL1189" s="119"/>
      <c r="AM1189" s="114"/>
      <c r="AN1189" s="119"/>
      <c r="AO1189" s="114"/>
      <c r="AP1189" s="114"/>
      <c r="AQ1189" s="114"/>
    </row>
    <row r="1190" spans="18:43" x14ac:dyDescent="0.2">
      <c r="R1190" s="114"/>
      <c r="S1190" s="114"/>
      <c r="T1190" s="114"/>
      <c r="U1190" s="56"/>
      <c r="V1190" s="114"/>
      <c r="W1190" s="108"/>
      <c r="X1190" s="114"/>
      <c r="Y1190" s="114"/>
      <c r="Z1190" s="114"/>
      <c r="AA1190" s="114"/>
      <c r="AB1190" s="118"/>
      <c r="AC1190" s="114"/>
      <c r="AD1190" s="114"/>
      <c r="AE1190" s="114"/>
      <c r="AF1190" s="114"/>
      <c r="AG1190" s="114"/>
      <c r="AH1190" s="114"/>
      <c r="AI1190" s="114"/>
      <c r="AJ1190" s="114"/>
      <c r="AK1190" s="114"/>
      <c r="AL1190" s="119"/>
      <c r="AM1190" s="114"/>
      <c r="AN1190" s="119"/>
      <c r="AO1190" s="114"/>
      <c r="AP1190" s="114"/>
      <c r="AQ1190" s="114"/>
    </row>
    <row r="1191" spans="18:43" x14ac:dyDescent="0.2">
      <c r="R1191" s="114"/>
      <c r="S1191" s="114"/>
      <c r="T1191" s="114"/>
      <c r="U1191" s="56"/>
      <c r="V1191" s="114"/>
      <c r="W1191" s="108"/>
      <c r="X1191" s="114"/>
      <c r="Y1191" s="114"/>
      <c r="Z1191" s="114"/>
      <c r="AA1191" s="114"/>
      <c r="AB1191" s="118"/>
      <c r="AC1191" s="114"/>
      <c r="AD1191" s="114"/>
      <c r="AE1191" s="114"/>
      <c r="AF1191" s="114"/>
      <c r="AG1191" s="114"/>
      <c r="AH1191" s="114"/>
      <c r="AI1191" s="114"/>
      <c r="AJ1191" s="114"/>
      <c r="AK1191" s="114"/>
      <c r="AL1191" s="119"/>
      <c r="AM1191" s="114"/>
      <c r="AN1191" s="119"/>
      <c r="AO1191" s="114"/>
      <c r="AP1191" s="114"/>
      <c r="AQ1191" s="114"/>
    </row>
    <row r="1192" spans="18:43" x14ac:dyDescent="0.2">
      <c r="R1192" s="114"/>
      <c r="S1192" s="114"/>
      <c r="T1192" s="114"/>
      <c r="U1192" s="56"/>
      <c r="V1192" s="114"/>
      <c r="W1192" s="108"/>
      <c r="X1192" s="114"/>
      <c r="Y1192" s="114"/>
      <c r="Z1192" s="114"/>
      <c r="AA1192" s="114"/>
      <c r="AB1192" s="118"/>
      <c r="AC1192" s="114"/>
      <c r="AD1192" s="114"/>
      <c r="AE1192" s="114"/>
      <c r="AF1192" s="114"/>
      <c r="AG1192" s="114"/>
      <c r="AH1192" s="114"/>
      <c r="AI1192" s="114"/>
      <c r="AJ1192" s="114"/>
      <c r="AK1192" s="114"/>
      <c r="AL1192" s="119"/>
      <c r="AM1192" s="114"/>
      <c r="AN1192" s="119"/>
      <c r="AO1192" s="114"/>
      <c r="AP1192" s="114"/>
      <c r="AQ1192" s="114"/>
    </row>
    <row r="1193" spans="18:43" x14ac:dyDescent="0.2">
      <c r="R1193" s="114"/>
      <c r="S1193" s="114"/>
      <c r="T1193" s="114"/>
      <c r="U1193" s="56"/>
      <c r="V1193" s="114"/>
      <c r="W1193" s="108"/>
      <c r="X1193" s="114"/>
      <c r="Y1193" s="114"/>
      <c r="Z1193" s="114"/>
      <c r="AA1193" s="114"/>
      <c r="AB1193" s="118"/>
      <c r="AC1193" s="114"/>
      <c r="AD1193" s="114"/>
      <c r="AE1193" s="114"/>
      <c r="AF1193" s="114"/>
      <c r="AG1193" s="114"/>
      <c r="AH1193" s="114"/>
      <c r="AI1193" s="114"/>
      <c r="AJ1193" s="114"/>
      <c r="AK1193" s="114"/>
      <c r="AL1193" s="119"/>
      <c r="AM1193" s="114"/>
      <c r="AN1193" s="119"/>
      <c r="AO1193" s="114"/>
      <c r="AP1193" s="114"/>
      <c r="AQ1193" s="114"/>
    </row>
    <row r="1194" spans="18:43" x14ac:dyDescent="0.2">
      <c r="R1194" s="114"/>
      <c r="S1194" s="114"/>
      <c r="T1194" s="114"/>
      <c r="U1194" s="56"/>
      <c r="V1194" s="114"/>
      <c r="W1194" s="108"/>
      <c r="X1194" s="114"/>
      <c r="Y1194" s="114"/>
      <c r="Z1194" s="114"/>
      <c r="AA1194" s="114"/>
      <c r="AB1194" s="118"/>
      <c r="AC1194" s="114"/>
      <c r="AD1194" s="114"/>
      <c r="AE1194" s="114"/>
      <c r="AF1194" s="114"/>
      <c r="AG1194" s="114"/>
      <c r="AH1194" s="114"/>
      <c r="AI1194" s="114"/>
      <c r="AJ1194" s="114"/>
      <c r="AK1194" s="114"/>
      <c r="AL1194" s="119"/>
      <c r="AM1194" s="114"/>
      <c r="AN1194" s="119"/>
      <c r="AO1194" s="114"/>
      <c r="AP1194" s="114"/>
      <c r="AQ1194" s="114"/>
    </row>
    <row r="1195" spans="18:43" x14ac:dyDescent="0.2">
      <c r="R1195" s="114"/>
      <c r="S1195" s="114"/>
      <c r="T1195" s="114"/>
      <c r="U1195" s="56"/>
      <c r="V1195" s="114"/>
      <c r="W1195" s="108"/>
      <c r="X1195" s="114"/>
      <c r="Y1195" s="114"/>
      <c r="Z1195" s="114"/>
      <c r="AA1195" s="114"/>
      <c r="AB1195" s="118"/>
      <c r="AC1195" s="114"/>
      <c r="AD1195" s="114"/>
      <c r="AE1195" s="114"/>
      <c r="AF1195" s="114"/>
      <c r="AG1195" s="114"/>
      <c r="AH1195" s="114"/>
      <c r="AI1195" s="114"/>
      <c r="AJ1195" s="114"/>
      <c r="AK1195" s="114"/>
      <c r="AL1195" s="119"/>
      <c r="AM1195" s="114"/>
      <c r="AN1195" s="119"/>
      <c r="AO1195" s="114"/>
      <c r="AP1195" s="114"/>
      <c r="AQ1195" s="114"/>
    </row>
    <row r="1196" spans="18:43" x14ac:dyDescent="0.2">
      <c r="R1196" s="114"/>
      <c r="S1196" s="114"/>
      <c r="T1196" s="114"/>
      <c r="U1196" s="56"/>
      <c r="V1196" s="114"/>
      <c r="W1196" s="108"/>
      <c r="X1196" s="114"/>
      <c r="Y1196" s="114"/>
      <c r="Z1196" s="114"/>
      <c r="AA1196" s="114"/>
      <c r="AB1196" s="118"/>
      <c r="AC1196" s="114"/>
      <c r="AD1196" s="114"/>
      <c r="AE1196" s="114"/>
      <c r="AF1196" s="114"/>
      <c r="AG1196" s="114"/>
      <c r="AH1196" s="114"/>
      <c r="AI1196" s="114"/>
      <c r="AJ1196" s="114"/>
      <c r="AK1196" s="114"/>
      <c r="AL1196" s="119"/>
      <c r="AM1196" s="114"/>
      <c r="AN1196" s="119"/>
      <c r="AO1196" s="114"/>
      <c r="AP1196" s="114"/>
      <c r="AQ1196" s="114"/>
    </row>
    <row r="1197" spans="18:43" x14ac:dyDescent="0.2">
      <c r="R1197" s="114"/>
      <c r="S1197" s="114"/>
      <c r="T1197" s="114"/>
      <c r="U1197" s="56"/>
      <c r="V1197" s="114"/>
      <c r="W1197" s="108"/>
      <c r="X1197" s="114"/>
      <c r="Y1197" s="114"/>
      <c r="Z1197" s="114"/>
      <c r="AA1197" s="114"/>
      <c r="AB1197" s="118"/>
      <c r="AC1197" s="114"/>
      <c r="AD1197" s="114"/>
      <c r="AE1197" s="114"/>
      <c r="AF1197" s="114"/>
      <c r="AG1197" s="114"/>
      <c r="AH1197" s="114"/>
      <c r="AI1197" s="114"/>
      <c r="AJ1197" s="114"/>
      <c r="AK1197" s="114"/>
      <c r="AL1197" s="119"/>
      <c r="AM1197" s="114"/>
      <c r="AN1197" s="119"/>
      <c r="AO1197" s="114"/>
      <c r="AP1197" s="114"/>
      <c r="AQ1197" s="114"/>
    </row>
    <row r="1198" spans="18:43" x14ac:dyDescent="0.2">
      <c r="R1198" s="114"/>
      <c r="S1198" s="114"/>
      <c r="T1198" s="114"/>
      <c r="U1198" s="56"/>
      <c r="V1198" s="114"/>
      <c r="W1198" s="108"/>
      <c r="X1198" s="114"/>
      <c r="Y1198" s="114"/>
      <c r="Z1198" s="114"/>
      <c r="AA1198" s="114"/>
      <c r="AB1198" s="118"/>
      <c r="AC1198" s="114"/>
      <c r="AD1198" s="114"/>
      <c r="AE1198" s="114"/>
      <c r="AF1198" s="114"/>
      <c r="AG1198" s="114"/>
      <c r="AH1198" s="114"/>
      <c r="AI1198" s="114"/>
      <c r="AJ1198" s="114"/>
      <c r="AK1198" s="114"/>
      <c r="AL1198" s="119"/>
      <c r="AM1198" s="114"/>
      <c r="AN1198" s="119"/>
      <c r="AO1198" s="114"/>
      <c r="AP1198" s="114"/>
      <c r="AQ1198" s="114"/>
    </row>
    <row r="1199" spans="18:43" x14ac:dyDescent="0.2">
      <c r="R1199" s="114"/>
      <c r="S1199" s="114"/>
      <c r="T1199" s="114"/>
      <c r="U1199" s="56"/>
      <c r="V1199" s="114"/>
      <c r="W1199" s="108"/>
      <c r="X1199" s="114"/>
      <c r="Y1199" s="114"/>
      <c r="Z1199" s="114"/>
      <c r="AA1199" s="114"/>
      <c r="AB1199" s="118"/>
      <c r="AC1199" s="114"/>
      <c r="AD1199" s="114"/>
      <c r="AE1199" s="114"/>
      <c r="AF1199" s="114"/>
      <c r="AG1199" s="114"/>
      <c r="AH1199" s="114"/>
      <c r="AI1199" s="114"/>
      <c r="AJ1199" s="114"/>
      <c r="AK1199" s="114"/>
      <c r="AL1199" s="119"/>
      <c r="AM1199" s="114"/>
      <c r="AN1199" s="119"/>
      <c r="AO1199" s="114"/>
      <c r="AP1199" s="114"/>
      <c r="AQ1199" s="114"/>
    </row>
    <row r="1200" spans="18:43" x14ac:dyDescent="0.2">
      <c r="R1200" s="114"/>
      <c r="S1200" s="114"/>
      <c r="T1200" s="114"/>
      <c r="U1200" s="56"/>
      <c r="V1200" s="114"/>
      <c r="W1200" s="108"/>
      <c r="X1200" s="114"/>
      <c r="Y1200" s="114"/>
      <c r="Z1200" s="114"/>
      <c r="AA1200" s="114"/>
      <c r="AB1200" s="118"/>
      <c r="AC1200" s="114"/>
      <c r="AD1200" s="114"/>
      <c r="AE1200" s="114"/>
      <c r="AF1200" s="114"/>
      <c r="AG1200" s="114"/>
      <c r="AH1200" s="114"/>
      <c r="AI1200" s="114"/>
      <c r="AJ1200" s="114"/>
      <c r="AK1200" s="114"/>
      <c r="AL1200" s="119"/>
      <c r="AM1200" s="114"/>
      <c r="AN1200" s="119"/>
      <c r="AO1200" s="114"/>
      <c r="AP1200" s="114"/>
      <c r="AQ1200" s="114"/>
    </row>
    <row r="1201" spans="18:43" x14ac:dyDescent="0.2">
      <c r="R1201" s="114"/>
      <c r="S1201" s="114"/>
      <c r="T1201" s="114"/>
      <c r="U1201" s="56"/>
      <c r="V1201" s="114"/>
      <c r="W1201" s="108"/>
      <c r="X1201" s="114"/>
      <c r="Y1201" s="114"/>
      <c r="Z1201" s="114"/>
      <c r="AA1201" s="114"/>
      <c r="AB1201" s="118"/>
      <c r="AC1201" s="114"/>
      <c r="AD1201" s="114"/>
      <c r="AE1201" s="114"/>
      <c r="AF1201" s="114"/>
      <c r="AG1201" s="114"/>
      <c r="AH1201" s="114"/>
      <c r="AI1201" s="114"/>
      <c r="AJ1201" s="114"/>
      <c r="AK1201" s="114"/>
      <c r="AL1201" s="119"/>
      <c r="AM1201" s="114"/>
      <c r="AN1201" s="119"/>
      <c r="AO1201" s="114"/>
      <c r="AP1201" s="114"/>
      <c r="AQ1201" s="114"/>
    </row>
    <row r="1202" spans="18:43" x14ac:dyDescent="0.2">
      <c r="R1202" s="114"/>
      <c r="S1202" s="114"/>
      <c r="T1202" s="114"/>
      <c r="U1202" s="56"/>
      <c r="V1202" s="114"/>
      <c r="W1202" s="108"/>
      <c r="X1202" s="114"/>
      <c r="Y1202" s="114"/>
      <c r="Z1202" s="114"/>
      <c r="AA1202" s="114"/>
      <c r="AB1202" s="118"/>
      <c r="AC1202" s="114"/>
      <c r="AD1202" s="114"/>
      <c r="AE1202" s="114"/>
      <c r="AF1202" s="114"/>
      <c r="AG1202" s="114"/>
      <c r="AH1202" s="114"/>
      <c r="AI1202" s="114"/>
      <c r="AJ1202" s="114"/>
      <c r="AK1202" s="114"/>
      <c r="AL1202" s="119"/>
      <c r="AM1202" s="114"/>
      <c r="AN1202" s="119"/>
      <c r="AO1202" s="114"/>
      <c r="AP1202" s="114"/>
      <c r="AQ1202" s="114"/>
    </row>
    <row r="1203" spans="18:43" x14ac:dyDescent="0.2">
      <c r="R1203" s="114"/>
      <c r="S1203" s="114"/>
      <c r="T1203" s="114"/>
      <c r="U1203" s="56"/>
      <c r="V1203" s="114"/>
      <c r="W1203" s="108"/>
      <c r="X1203" s="114"/>
      <c r="Y1203" s="114"/>
      <c r="Z1203" s="114"/>
      <c r="AA1203" s="114"/>
      <c r="AB1203" s="118"/>
      <c r="AC1203" s="114"/>
      <c r="AD1203" s="114"/>
      <c r="AE1203" s="114"/>
      <c r="AF1203" s="114"/>
      <c r="AG1203" s="114"/>
      <c r="AH1203" s="114"/>
      <c r="AI1203" s="114"/>
      <c r="AJ1203" s="114"/>
      <c r="AK1203" s="114"/>
      <c r="AL1203" s="119"/>
      <c r="AM1203" s="114"/>
      <c r="AN1203" s="119"/>
      <c r="AO1203" s="114"/>
      <c r="AP1203" s="114"/>
      <c r="AQ1203" s="114"/>
    </row>
    <row r="1204" spans="18:43" x14ac:dyDescent="0.2">
      <c r="R1204" s="114"/>
      <c r="S1204" s="114"/>
      <c r="T1204" s="114"/>
      <c r="U1204" s="56"/>
      <c r="V1204" s="114"/>
      <c r="W1204" s="108"/>
      <c r="X1204" s="114"/>
      <c r="Y1204" s="114"/>
      <c r="Z1204" s="114"/>
      <c r="AA1204" s="114"/>
      <c r="AB1204" s="118"/>
      <c r="AC1204" s="114"/>
      <c r="AD1204" s="114"/>
      <c r="AE1204" s="114"/>
      <c r="AF1204" s="114"/>
      <c r="AG1204" s="114"/>
      <c r="AH1204" s="114"/>
      <c r="AI1204" s="114"/>
      <c r="AJ1204" s="114"/>
      <c r="AK1204" s="114"/>
      <c r="AL1204" s="119"/>
      <c r="AM1204" s="114"/>
      <c r="AN1204" s="119"/>
      <c r="AO1204" s="114"/>
      <c r="AP1204" s="114"/>
      <c r="AQ1204" s="114"/>
    </row>
    <row r="1205" spans="18:43" x14ac:dyDescent="0.2">
      <c r="R1205" s="114"/>
      <c r="S1205" s="114"/>
      <c r="T1205" s="114"/>
      <c r="U1205" s="56"/>
      <c r="V1205" s="114"/>
      <c r="W1205" s="108"/>
      <c r="X1205" s="114"/>
      <c r="Y1205" s="114"/>
      <c r="Z1205" s="114"/>
      <c r="AA1205" s="114"/>
      <c r="AB1205" s="118"/>
      <c r="AC1205" s="114"/>
      <c r="AD1205" s="114"/>
      <c r="AE1205" s="114"/>
      <c r="AF1205" s="114"/>
      <c r="AG1205" s="114"/>
      <c r="AH1205" s="114"/>
      <c r="AI1205" s="114"/>
      <c r="AJ1205" s="114"/>
      <c r="AK1205" s="114"/>
      <c r="AL1205" s="119"/>
      <c r="AM1205" s="114"/>
      <c r="AN1205" s="119"/>
      <c r="AO1205" s="114"/>
      <c r="AP1205" s="114"/>
      <c r="AQ1205" s="114"/>
    </row>
    <row r="1206" spans="18:43" x14ac:dyDescent="0.2">
      <c r="R1206" s="114"/>
      <c r="S1206" s="114"/>
      <c r="T1206" s="114"/>
      <c r="U1206" s="56"/>
      <c r="V1206" s="114"/>
      <c r="W1206" s="108"/>
      <c r="X1206" s="114"/>
      <c r="Y1206" s="114"/>
      <c r="Z1206" s="114"/>
      <c r="AA1206" s="114"/>
      <c r="AB1206" s="118"/>
      <c r="AC1206" s="114"/>
      <c r="AD1206" s="114"/>
      <c r="AE1206" s="114"/>
      <c r="AF1206" s="114"/>
      <c r="AG1206" s="114"/>
      <c r="AH1206" s="114"/>
      <c r="AI1206" s="114"/>
      <c r="AJ1206" s="114"/>
      <c r="AK1206" s="114"/>
      <c r="AL1206" s="119"/>
      <c r="AM1206" s="114"/>
      <c r="AN1206" s="119"/>
      <c r="AO1206" s="114"/>
      <c r="AP1206" s="114"/>
      <c r="AQ1206" s="114"/>
    </row>
    <row r="1207" spans="18:43" x14ac:dyDescent="0.2">
      <c r="R1207" s="114"/>
      <c r="S1207" s="114"/>
      <c r="T1207" s="114"/>
      <c r="U1207" s="56"/>
      <c r="V1207" s="114"/>
      <c r="W1207" s="108"/>
      <c r="X1207" s="114"/>
      <c r="Y1207" s="114"/>
      <c r="Z1207" s="114"/>
      <c r="AA1207" s="114"/>
      <c r="AB1207" s="118"/>
      <c r="AC1207" s="114"/>
      <c r="AD1207" s="114"/>
      <c r="AE1207" s="114"/>
      <c r="AF1207" s="114"/>
      <c r="AG1207" s="114"/>
      <c r="AH1207" s="114"/>
      <c r="AI1207" s="114"/>
      <c r="AJ1207" s="114"/>
      <c r="AK1207" s="114"/>
      <c r="AL1207" s="119"/>
      <c r="AM1207" s="114"/>
      <c r="AN1207" s="119"/>
      <c r="AO1207" s="114"/>
      <c r="AP1207" s="114"/>
      <c r="AQ1207" s="114"/>
    </row>
    <row r="1208" spans="18:43" x14ac:dyDescent="0.2">
      <c r="R1208" s="114"/>
      <c r="S1208" s="114"/>
      <c r="T1208" s="114"/>
      <c r="U1208" s="56"/>
      <c r="V1208" s="114"/>
      <c r="W1208" s="108"/>
      <c r="X1208" s="114"/>
      <c r="Y1208" s="114"/>
      <c r="Z1208" s="114"/>
      <c r="AA1208" s="114"/>
      <c r="AB1208" s="118"/>
      <c r="AC1208" s="114"/>
      <c r="AD1208" s="114"/>
      <c r="AE1208" s="114"/>
      <c r="AF1208" s="114"/>
      <c r="AG1208" s="114"/>
      <c r="AH1208" s="114"/>
      <c r="AI1208" s="114"/>
      <c r="AJ1208" s="114"/>
      <c r="AK1208" s="114"/>
      <c r="AL1208" s="119"/>
      <c r="AM1208" s="114"/>
      <c r="AN1208" s="119"/>
      <c r="AO1208" s="114"/>
      <c r="AP1208" s="114"/>
      <c r="AQ1208" s="114"/>
    </row>
    <row r="1209" spans="18:43" x14ac:dyDescent="0.2">
      <c r="R1209" s="114"/>
      <c r="S1209" s="114"/>
      <c r="T1209" s="114"/>
      <c r="U1209" s="56"/>
      <c r="V1209" s="114"/>
      <c r="W1209" s="108"/>
      <c r="X1209" s="114"/>
      <c r="Y1209" s="114"/>
      <c r="Z1209" s="114"/>
      <c r="AA1209" s="114"/>
      <c r="AB1209" s="118"/>
      <c r="AC1209" s="114"/>
      <c r="AD1209" s="114"/>
      <c r="AE1209" s="114"/>
      <c r="AF1209" s="114"/>
      <c r="AG1209" s="114"/>
      <c r="AH1209" s="114"/>
      <c r="AI1209" s="114"/>
      <c r="AJ1209" s="114"/>
      <c r="AK1209" s="114"/>
      <c r="AL1209" s="119"/>
      <c r="AM1209" s="114"/>
      <c r="AN1209" s="119"/>
      <c r="AO1209" s="114"/>
      <c r="AP1209" s="114"/>
      <c r="AQ1209" s="114"/>
    </row>
    <row r="1210" spans="18:43" x14ac:dyDescent="0.2">
      <c r="R1210" s="114"/>
      <c r="S1210" s="114"/>
      <c r="T1210" s="114"/>
      <c r="U1210" s="56"/>
      <c r="V1210" s="114"/>
      <c r="W1210" s="108"/>
      <c r="X1210" s="114"/>
      <c r="Y1210" s="114"/>
      <c r="Z1210" s="114"/>
      <c r="AA1210" s="114"/>
      <c r="AB1210" s="118"/>
      <c r="AC1210" s="114"/>
      <c r="AD1210" s="114"/>
      <c r="AE1210" s="114"/>
      <c r="AF1210" s="114"/>
      <c r="AG1210" s="114"/>
      <c r="AH1210" s="114"/>
      <c r="AI1210" s="114"/>
      <c r="AJ1210" s="114"/>
      <c r="AK1210" s="114"/>
      <c r="AL1210" s="119"/>
      <c r="AM1210" s="114"/>
      <c r="AN1210" s="119"/>
      <c r="AO1210" s="114"/>
      <c r="AP1210" s="114"/>
      <c r="AQ1210" s="114"/>
    </row>
    <row r="1211" spans="18:43" x14ac:dyDescent="0.2">
      <c r="R1211" s="114"/>
      <c r="S1211" s="114"/>
      <c r="T1211" s="114"/>
      <c r="U1211" s="56"/>
      <c r="V1211" s="114"/>
      <c r="W1211" s="108"/>
      <c r="X1211" s="114"/>
      <c r="Y1211" s="114"/>
      <c r="Z1211" s="114"/>
      <c r="AA1211" s="114"/>
      <c r="AB1211" s="118"/>
      <c r="AC1211" s="114"/>
      <c r="AD1211" s="114"/>
      <c r="AE1211" s="114"/>
      <c r="AF1211" s="114"/>
      <c r="AG1211" s="114"/>
      <c r="AH1211" s="114"/>
      <c r="AI1211" s="114"/>
      <c r="AJ1211" s="114"/>
      <c r="AK1211" s="114"/>
      <c r="AL1211" s="119"/>
      <c r="AM1211" s="114"/>
      <c r="AN1211" s="119"/>
      <c r="AO1211" s="114"/>
      <c r="AP1211" s="114"/>
      <c r="AQ1211" s="114"/>
    </row>
    <row r="1212" spans="18:43" x14ac:dyDescent="0.2">
      <c r="R1212" s="114"/>
      <c r="S1212" s="114"/>
      <c r="T1212" s="114"/>
      <c r="U1212" s="56"/>
      <c r="V1212" s="114"/>
      <c r="W1212" s="108"/>
      <c r="X1212" s="114"/>
      <c r="Y1212" s="114"/>
      <c r="Z1212" s="114"/>
      <c r="AA1212" s="114"/>
      <c r="AB1212" s="118"/>
      <c r="AC1212" s="114"/>
      <c r="AD1212" s="114"/>
      <c r="AE1212" s="114"/>
      <c r="AF1212" s="114"/>
      <c r="AG1212" s="114"/>
      <c r="AH1212" s="114"/>
      <c r="AI1212" s="114"/>
      <c r="AJ1212" s="114"/>
      <c r="AK1212" s="114"/>
      <c r="AL1212" s="119"/>
      <c r="AM1212" s="114"/>
      <c r="AN1212" s="119"/>
      <c r="AO1212" s="114"/>
      <c r="AP1212" s="114"/>
      <c r="AQ1212" s="114"/>
    </row>
    <row r="1213" spans="18:43" x14ac:dyDescent="0.2">
      <c r="R1213" s="114"/>
      <c r="S1213" s="114"/>
      <c r="T1213" s="114"/>
      <c r="U1213" s="56"/>
      <c r="V1213" s="114"/>
      <c r="W1213" s="108"/>
      <c r="X1213" s="114"/>
      <c r="Y1213" s="114"/>
      <c r="Z1213" s="114"/>
      <c r="AA1213" s="114"/>
      <c r="AB1213" s="118"/>
      <c r="AC1213" s="114"/>
      <c r="AD1213" s="114"/>
      <c r="AE1213" s="114"/>
      <c r="AF1213" s="114"/>
      <c r="AG1213" s="114"/>
      <c r="AH1213" s="114"/>
      <c r="AI1213" s="114"/>
      <c r="AJ1213" s="114"/>
      <c r="AK1213" s="114"/>
      <c r="AL1213" s="119"/>
      <c r="AM1213" s="114"/>
      <c r="AN1213" s="119"/>
      <c r="AO1213" s="114"/>
      <c r="AP1213" s="114"/>
      <c r="AQ1213" s="114"/>
    </row>
    <row r="1214" spans="18:43" x14ac:dyDescent="0.2">
      <c r="R1214" s="114"/>
      <c r="S1214" s="114"/>
      <c r="T1214" s="114"/>
      <c r="U1214" s="56"/>
      <c r="V1214" s="114"/>
      <c r="W1214" s="108"/>
      <c r="X1214" s="114"/>
      <c r="Y1214" s="114"/>
      <c r="Z1214" s="114"/>
      <c r="AA1214" s="114"/>
      <c r="AB1214" s="118"/>
      <c r="AC1214" s="114"/>
      <c r="AD1214" s="114"/>
      <c r="AE1214" s="114"/>
      <c r="AF1214" s="114"/>
      <c r="AG1214" s="114"/>
      <c r="AH1214" s="114"/>
      <c r="AI1214" s="114"/>
      <c r="AJ1214" s="114"/>
      <c r="AK1214" s="114"/>
      <c r="AL1214" s="119"/>
      <c r="AM1214" s="114"/>
      <c r="AN1214" s="119"/>
      <c r="AO1214" s="114"/>
      <c r="AP1214" s="114"/>
      <c r="AQ1214" s="114"/>
    </row>
    <row r="1215" spans="18:43" x14ac:dyDescent="0.2">
      <c r="R1215" s="114"/>
      <c r="S1215" s="114"/>
      <c r="T1215" s="114"/>
      <c r="U1215" s="56"/>
      <c r="V1215" s="114"/>
      <c r="W1215" s="108"/>
      <c r="X1215" s="114"/>
      <c r="Y1215" s="114"/>
      <c r="Z1215" s="114"/>
      <c r="AA1215" s="114"/>
      <c r="AB1215" s="118"/>
      <c r="AC1215" s="114"/>
      <c r="AD1215" s="114"/>
      <c r="AE1215" s="114"/>
      <c r="AF1215" s="114"/>
      <c r="AG1215" s="114"/>
      <c r="AH1215" s="114"/>
      <c r="AI1215" s="114"/>
      <c r="AJ1215" s="114"/>
      <c r="AK1215" s="114"/>
      <c r="AL1215" s="119"/>
      <c r="AM1215" s="114"/>
      <c r="AN1215" s="119"/>
      <c r="AO1215" s="114"/>
      <c r="AP1215" s="114"/>
      <c r="AQ1215" s="114"/>
    </row>
    <row r="1216" spans="18:43" x14ac:dyDescent="0.2">
      <c r="R1216" s="114"/>
      <c r="S1216" s="114"/>
      <c r="T1216" s="114"/>
      <c r="U1216" s="56"/>
      <c r="V1216" s="114"/>
      <c r="W1216" s="108"/>
      <c r="X1216" s="114"/>
      <c r="Y1216" s="114"/>
      <c r="Z1216" s="114"/>
      <c r="AA1216" s="114"/>
      <c r="AB1216" s="118"/>
      <c r="AC1216" s="114"/>
      <c r="AD1216" s="114"/>
      <c r="AE1216" s="114"/>
      <c r="AF1216" s="114"/>
      <c r="AG1216" s="114"/>
      <c r="AH1216" s="114"/>
      <c r="AI1216" s="114"/>
      <c r="AJ1216" s="114"/>
      <c r="AK1216" s="114"/>
      <c r="AL1216" s="114"/>
      <c r="AM1216" s="114"/>
      <c r="AN1216" s="119"/>
      <c r="AO1216" s="114"/>
      <c r="AP1216" s="114"/>
      <c r="AQ1216" s="114"/>
    </row>
    <row r="1217" spans="18:43" x14ac:dyDescent="0.2">
      <c r="R1217" s="114"/>
      <c r="S1217" s="114"/>
      <c r="T1217" s="114"/>
      <c r="U1217" s="56"/>
      <c r="V1217" s="114"/>
      <c r="W1217" s="108"/>
      <c r="X1217" s="114"/>
      <c r="Y1217" s="114"/>
      <c r="Z1217" s="114"/>
      <c r="AA1217" s="114"/>
      <c r="AB1217" s="118"/>
      <c r="AC1217" s="114"/>
      <c r="AD1217" s="114"/>
      <c r="AE1217" s="114"/>
      <c r="AF1217" s="114"/>
      <c r="AG1217" s="114"/>
      <c r="AH1217" s="114"/>
      <c r="AI1217" s="114"/>
      <c r="AJ1217" s="114"/>
      <c r="AK1217" s="114"/>
      <c r="AL1217" s="114"/>
      <c r="AM1217" s="114"/>
      <c r="AN1217" s="119"/>
      <c r="AO1217" s="114"/>
      <c r="AP1217" s="114"/>
      <c r="AQ1217" s="114"/>
    </row>
    <row r="1218" spans="18:43" x14ac:dyDescent="0.2">
      <c r="R1218" s="114"/>
      <c r="S1218" s="114"/>
      <c r="T1218" s="114"/>
      <c r="U1218" s="56"/>
      <c r="V1218" s="114"/>
      <c r="W1218" s="108"/>
      <c r="X1218" s="114"/>
      <c r="Y1218" s="114"/>
      <c r="Z1218" s="114"/>
      <c r="AA1218" s="114"/>
      <c r="AB1218" s="118"/>
      <c r="AC1218" s="114"/>
      <c r="AD1218" s="114"/>
      <c r="AE1218" s="114"/>
      <c r="AF1218" s="114"/>
      <c r="AG1218" s="114"/>
      <c r="AH1218" s="114"/>
      <c r="AI1218" s="114"/>
      <c r="AJ1218" s="114"/>
      <c r="AK1218" s="114"/>
      <c r="AL1218" s="114"/>
      <c r="AM1218" s="114"/>
      <c r="AN1218" s="119"/>
      <c r="AO1218" s="114"/>
      <c r="AP1218" s="114"/>
      <c r="AQ1218" s="114"/>
    </row>
    <row r="1219" spans="18:43" x14ac:dyDescent="0.2">
      <c r="R1219" s="114"/>
      <c r="S1219" s="114"/>
      <c r="T1219" s="114"/>
      <c r="U1219" s="56"/>
      <c r="V1219" s="114"/>
      <c r="W1219" s="108"/>
      <c r="X1219" s="114"/>
      <c r="Y1219" s="114"/>
      <c r="Z1219" s="114"/>
      <c r="AA1219" s="114"/>
      <c r="AB1219" s="118"/>
      <c r="AC1219" s="114"/>
      <c r="AD1219" s="114"/>
      <c r="AE1219" s="114"/>
      <c r="AF1219" s="114"/>
      <c r="AG1219" s="114"/>
      <c r="AH1219" s="114"/>
      <c r="AI1219" s="114"/>
      <c r="AJ1219" s="114"/>
      <c r="AK1219" s="114"/>
      <c r="AL1219" s="114"/>
      <c r="AM1219" s="114"/>
      <c r="AN1219" s="119"/>
      <c r="AO1219" s="114"/>
      <c r="AP1219" s="114"/>
      <c r="AQ1219" s="114"/>
    </row>
    <row r="1220" spans="18:43" x14ac:dyDescent="0.2">
      <c r="R1220" s="114"/>
      <c r="S1220" s="114"/>
      <c r="T1220" s="114"/>
      <c r="U1220" s="56"/>
      <c r="V1220" s="114"/>
      <c r="W1220" s="108"/>
      <c r="X1220" s="114"/>
      <c r="Y1220" s="114"/>
      <c r="Z1220" s="114"/>
      <c r="AA1220" s="114"/>
      <c r="AB1220" s="118"/>
      <c r="AC1220" s="114"/>
      <c r="AD1220" s="114"/>
      <c r="AE1220" s="114"/>
      <c r="AF1220" s="114"/>
      <c r="AG1220" s="114"/>
      <c r="AH1220" s="114"/>
      <c r="AI1220" s="114"/>
      <c r="AJ1220" s="114"/>
      <c r="AK1220" s="114"/>
      <c r="AL1220" s="114"/>
      <c r="AM1220" s="114"/>
      <c r="AN1220" s="119"/>
      <c r="AO1220" s="114"/>
      <c r="AP1220" s="114"/>
      <c r="AQ1220" s="114"/>
    </row>
    <row r="1221" spans="18:43" x14ac:dyDescent="0.2">
      <c r="R1221" s="114"/>
      <c r="S1221" s="114"/>
      <c r="T1221" s="114"/>
      <c r="U1221" s="56"/>
      <c r="V1221" s="114"/>
      <c r="W1221" s="108"/>
      <c r="X1221" s="114"/>
      <c r="Y1221" s="114"/>
      <c r="Z1221" s="114"/>
      <c r="AA1221" s="114"/>
      <c r="AB1221" s="118"/>
      <c r="AC1221" s="114"/>
      <c r="AD1221" s="114"/>
      <c r="AE1221" s="114"/>
      <c r="AF1221" s="114"/>
      <c r="AG1221" s="114"/>
      <c r="AH1221" s="114"/>
      <c r="AI1221" s="114"/>
      <c r="AJ1221" s="114"/>
      <c r="AK1221" s="114"/>
      <c r="AL1221" s="114"/>
      <c r="AM1221" s="114"/>
      <c r="AN1221" s="119"/>
      <c r="AO1221" s="114"/>
      <c r="AP1221" s="114"/>
      <c r="AQ1221" s="114"/>
    </row>
    <row r="1222" spans="18:43" x14ac:dyDescent="0.2">
      <c r="R1222" s="114"/>
      <c r="S1222" s="114"/>
      <c r="T1222" s="114"/>
      <c r="U1222" s="56"/>
      <c r="V1222" s="114"/>
      <c r="W1222" s="108"/>
      <c r="X1222" s="114"/>
      <c r="Y1222" s="114"/>
      <c r="Z1222" s="114"/>
      <c r="AA1222" s="114"/>
      <c r="AB1222" s="118"/>
      <c r="AC1222" s="114"/>
      <c r="AD1222" s="114"/>
      <c r="AE1222" s="114"/>
      <c r="AF1222" s="114"/>
      <c r="AG1222" s="114"/>
      <c r="AH1222" s="114"/>
      <c r="AI1222" s="114"/>
      <c r="AJ1222" s="114"/>
      <c r="AK1222" s="114"/>
      <c r="AL1222" s="114"/>
      <c r="AM1222" s="114"/>
      <c r="AN1222" s="119"/>
      <c r="AO1222" s="114"/>
      <c r="AP1222" s="114"/>
      <c r="AQ1222" s="114"/>
    </row>
    <row r="1223" spans="18:43" x14ac:dyDescent="0.2">
      <c r="R1223" s="114"/>
      <c r="S1223" s="114"/>
      <c r="T1223" s="114"/>
      <c r="U1223" s="56"/>
      <c r="V1223" s="114"/>
      <c r="W1223" s="108"/>
      <c r="X1223" s="114"/>
      <c r="Y1223" s="114"/>
      <c r="Z1223" s="114"/>
      <c r="AA1223" s="114"/>
      <c r="AB1223" s="118"/>
      <c r="AC1223" s="114"/>
      <c r="AD1223" s="114"/>
      <c r="AE1223" s="114"/>
      <c r="AF1223" s="114"/>
      <c r="AG1223" s="114"/>
      <c r="AH1223" s="114"/>
      <c r="AI1223" s="114"/>
      <c r="AJ1223" s="114"/>
      <c r="AK1223" s="114"/>
      <c r="AL1223" s="114"/>
      <c r="AM1223" s="114"/>
      <c r="AN1223" s="119"/>
      <c r="AO1223" s="114"/>
      <c r="AP1223" s="114"/>
      <c r="AQ1223" s="114"/>
    </row>
    <row r="1224" spans="18:43" x14ac:dyDescent="0.2">
      <c r="R1224" s="114"/>
      <c r="S1224" s="114"/>
      <c r="T1224" s="114"/>
      <c r="U1224" s="56"/>
      <c r="V1224" s="114"/>
      <c r="W1224" s="108"/>
      <c r="X1224" s="114"/>
      <c r="Y1224" s="114"/>
      <c r="Z1224" s="114"/>
      <c r="AA1224" s="114"/>
      <c r="AB1224" s="118"/>
      <c r="AC1224" s="114"/>
      <c r="AD1224" s="114"/>
      <c r="AE1224" s="114"/>
      <c r="AF1224" s="114"/>
      <c r="AG1224" s="114"/>
      <c r="AH1224" s="114"/>
      <c r="AI1224" s="114"/>
      <c r="AJ1224" s="114"/>
      <c r="AK1224" s="114"/>
      <c r="AL1224" s="114"/>
      <c r="AM1224" s="114"/>
      <c r="AN1224" s="119"/>
      <c r="AO1224" s="114"/>
      <c r="AP1224" s="114"/>
      <c r="AQ1224" s="114"/>
    </row>
    <row r="1225" spans="18:43" x14ac:dyDescent="0.2">
      <c r="R1225" s="114"/>
      <c r="S1225" s="114"/>
      <c r="T1225" s="114"/>
      <c r="U1225" s="56"/>
      <c r="V1225" s="114"/>
      <c r="W1225" s="108"/>
      <c r="X1225" s="114"/>
      <c r="Y1225" s="114"/>
      <c r="Z1225" s="114"/>
      <c r="AA1225" s="114"/>
      <c r="AB1225" s="118"/>
      <c r="AC1225" s="114"/>
      <c r="AD1225" s="114"/>
      <c r="AE1225" s="114"/>
      <c r="AF1225" s="114"/>
      <c r="AG1225" s="114"/>
      <c r="AH1225" s="114"/>
      <c r="AI1225" s="114"/>
      <c r="AJ1225" s="114"/>
      <c r="AK1225" s="114"/>
      <c r="AL1225" s="114"/>
      <c r="AM1225" s="114"/>
      <c r="AN1225" s="119"/>
      <c r="AO1225" s="114"/>
      <c r="AP1225" s="114"/>
      <c r="AQ1225" s="114"/>
    </row>
    <row r="1226" spans="18:43" x14ac:dyDescent="0.2">
      <c r="R1226" s="114"/>
      <c r="S1226" s="114"/>
      <c r="T1226" s="114"/>
      <c r="U1226" s="56"/>
      <c r="V1226" s="114"/>
      <c r="W1226" s="108"/>
      <c r="X1226" s="114"/>
      <c r="Y1226" s="114"/>
      <c r="Z1226" s="114"/>
      <c r="AA1226" s="114"/>
      <c r="AB1226" s="118"/>
      <c r="AC1226" s="114"/>
      <c r="AD1226" s="114"/>
      <c r="AE1226" s="114"/>
      <c r="AF1226" s="114"/>
      <c r="AG1226" s="114"/>
      <c r="AH1226" s="114"/>
      <c r="AI1226" s="114"/>
      <c r="AJ1226" s="114"/>
      <c r="AK1226" s="114"/>
      <c r="AL1226" s="114"/>
      <c r="AM1226" s="114"/>
      <c r="AN1226" s="119"/>
      <c r="AO1226" s="114"/>
      <c r="AP1226" s="114"/>
      <c r="AQ1226" s="114"/>
    </row>
    <row r="1227" spans="18:43" x14ac:dyDescent="0.2">
      <c r="R1227" s="114"/>
      <c r="S1227" s="114"/>
      <c r="T1227" s="114"/>
      <c r="U1227" s="56"/>
      <c r="V1227" s="114"/>
      <c r="W1227" s="108"/>
      <c r="X1227" s="114"/>
      <c r="Y1227" s="114"/>
      <c r="Z1227" s="114"/>
      <c r="AA1227" s="114"/>
      <c r="AB1227" s="118"/>
      <c r="AC1227" s="114"/>
      <c r="AD1227" s="114"/>
      <c r="AE1227" s="114"/>
      <c r="AF1227" s="114"/>
      <c r="AG1227" s="114"/>
      <c r="AH1227" s="114"/>
      <c r="AI1227" s="114"/>
      <c r="AJ1227" s="114"/>
      <c r="AK1227" s="114"/>
      <c r="AL1227" s="114"/>
      <c r="AM1227" s="114"/>
      <c r="AN1227" s="119"/>
      <c r="AO1227" s="114"/>
      <c r="AP1227" s="114"/>
      <c r="AQ1227" s="114"/>
    </row>
    <row r="1228" spans="18:43" x14ac:dyDescent="0.2">
      <c r="R1228" s="114"/>
      <c r="S1228" s="114"/>
      <c r="T1228" s="114"/>
      <c r="U1228" s="56"/>
      <c r="V1228" s="114"/>
      <c r="W1228" s="108"/>
      <c r="X1228" s="114"/>
      <c r="Y1228" s="114"/>
      <c r="Z1228" s="114"/>
      <c r="AA1228" s="114"/>
      <c r="AB1228" s="118"/>
      <c r="AC1228" s="114"/>
      <c r="AD1228" s="114"/>
      <c r="AE1228" s="114"/>
      <c r="AF1228" s="114"/>
      <c r="AG1228" s="114"/>
      <c r="AH1228" s="114"/>
      <c r="AI1228" s="114"/>
      <c r="AJ1228" s="114"/>
      <c r="AK1228" s="114"/>
      <c r="AL1228" s="114"/>
      <c r="AM1228" s="114"/>
      <c r="AN1228" s="119"/>
      <c r="AO1228" s="114"/>
      <c r="AP1228" s="114"/>
      <c r="AQ1228" s="114"/>
    </row>
    <row r="1229" spans="18:43" x14ac:dyDescent="0.2">
      <c r="R1229" s="114"/>
      <c r="S1229" s="114"/>
      <c r="T1229" s="114"/>
      <c r="U1229" s="56"/>
      <c r="V1229" s="114"/>
      <c r="W1229" s="108"/>
      <c r="X1229" s="114"/>
      <c r="Y1229" s="114"/>
      <c r="Z1229" s="114"/>
      <c r="AA1229" s="114"/>
      <c r="AB1229" s="118"/>
      <c r="AC1229" s="114"/>
      <c r="AD1229" s="114"/>
      <c r="AE1229" s="114"/>
      <c r="AF1229" s="114"/>
      <c r="AG1229" s="114"/>
      <c r="AH1229" s="114"/>
      <c r="AI1229" s="114"/>
      <c r="AJ1229" s="114"/>
      <c r="AK1229" s="114"/>
      <c r="AL1229" s="114"/>
      <c r="AM1229" s="114"/>
      <c r="AN1229" s="119"/>
      <c r="AO1229" s="114"/>
      <c r="AP1229" s="114"/>
      <c r="AQ1229" s="114"/>
    </row>
    <row r="1230" spans="18:43" x14ac:dyDescent="0.2">
      <c r="R1230" s="114"/>
      <c r="S1230" s="114"/>
      <c r="T1230" s="114"/>
      <c r="U1230" s="56"/>
      <c r="V1230" s="114"/>
      <c r="W1230" s="108"/>
      <c r="X1230" s="114"/>
      <c r="Y1230" s="114"/>
      <c r="Z1230" s="114"/>
      <c r="AA1230" s="114"/>
      <c r="AB1230" s="118"/>
      <c r="AC1230" s="114"/>
      <c r="AD1230" s="114"/>
      <c r="AE1230" s="114"/>
      <c r="AF1230" s="114"/>
      <c r="AG1230" s="114"/>
      <c r="AH1230" s="114"/>
      <c r="AI1230" s="114"/>
      <c r="AJ1230" s="114"/>
      <c r="AK1230" s="114"/>
      <c r="AL1230" s="114"/>
      <c r="AM1230" s="114"/>
      <c r="AN1230" s="119"/>
      <c r="AO1230" s="114"/>
      <c r="AP1230" s="114"/>
      <c r="AQ1230" s="114"/>
    </row>
    <row r="1231" spans="18:43" x14ac:dyDescent="0.2">
      <c r="R1231" s="114"/>
      <c r="S1231" s="114"/>
      <c r="T1231" s="114"/>
      <c r="U1231" s="56"/>
      <c r="V1231" s="114"/>
      <c r="W1231" s="108"/>
      <c r="X1231" s="114"/>
      <c r="Y1231" s="114"/>
      <c r="Z1231" s="114"/>
      <c r="AA1231" s="114"/>
      <c r="AB1231" s="118"/>
      <c r="AC1231" s="114"/>
      <c r="AD1231" s="114"/>
      <c r="AE1231" s="114"/>
      <c r="AF1231" s="114"/>
      <c r="AG1231" s="114"/>
      <c r="AH1231" s="114"/>
      <c r="AI1231" s="114"/>
      <c r="AJ1231" s="114"/>
      <c r="AK1231" s="114"/>
      <c r="AL1231" s="114"/>
      <c r="AM1231" s="114"/>
      <c r="AN1231" s="119"/>
      <c r="AO1231" s="114"/>
      <c r="AP1231" s="114"/>
      <c r="AQ1231" s="114"/>
    </row>
    <row r="1232" spans="18:43" x14ac:dyDescent="0.2">
      <c r="R1232" s="114"/>
      <c r="S1232" s="114"/>
      <c r="T1232" s="114"/>
      <c r="U1232" s="56"/>
      <c r="V1232" s="114"/>
      <c r="W1232" s="108"/>
      <c r="X1232" s="114"/>
      <c r="Y1232" s="114"/>
      <c r="Z1232" s="114"/>
      <c r="AA1232" s="114"/>
      <c r="AB1232" s="118"/>
      <c r="AC1232" s="114"/>
      <c r="AD1232" s="114"/>
      <c r="AE1232" s="114"/>
      <c r="AF1232" s="114"/>
      <c r="AG1232" s="114"/>
      <c r="AH1232" s="114"/>
      <c r="AI1232" s="114"/>
      <c r="AJ1232" s="114"/>
      <c r="AK1232" s="114"/>
      <c r="AL1232" s="114"/>
      <c r="AM1232" s="114"/>
      <c r="AN1232" s="119"/>
      <c r="AO1232" s="114"/>
      <c r="AP1232" s="114"/>
      <c r="AQ1232" s="114"/>
    </row>
    <row r="1233" spans="18:43" x14ac:dyDescent="0.2">
      <c r="R1233" s="114"/>
      <c r="S1233" s="114"/>
      <c r="T1233" s="114"/>
      <c r="U1233" s="56"/>
      <c r="V1233" s="114"/>
      <c r="W1233" s="108"/>
      <c r="X1233" s="114"/>
      <c r="Y1233" s="114"/>
      <c r="Z1233" s="114"/>
      <c r="AA1233" s="114"/>
      <c r="AB1233" s="118"/>
      <c r="AC1233" s="114"/>
      <c r="AD1233" s="114"/>
      <c r="AE1233" s="114"/>
      <c r="AF1233" s="114"/>
      <c r="AG1233" s="114"/>
      <c r="AH1233" s="114"/>
      <c r="AI1233" s="114"/>
      <c r="AJ1233" s="114"/>
      <c r="AK1233" s="114"/>
      <c r="AL1233" s="114"/>
      <c r="AM1233" s="114"/>
      <c r="AN1233" s="119"/>
      <c r="AO1233" s="114"/>
      <c r="AP1233" s="114"/>
      <c r="AQ1233" s="114"/>
    </row>
    <row r="1234" spans="18:43" x14ac:dyDescent="0.2">
      <c r="R1234" s="114"/>
      <c r="S1234" s="114"/>
      <c r="T1234" s="114"/>
      <c r="U1234" s="56"/>
      <c r="V1234" s="114"/>
      <c r="W1234" s="108"/>
      <c r="X1234" s="114"/>
      <c r="Y1234" s="114"/>
      <c r="Z1234" s="114"/>
      <c r="AA1234" s="114"/>
      <c r="AB1234" s="118"/>
      <c r="AC1234" s="114"/>
      <c r="AD1234" s="114"/>
      <c r="AE1234" s="114"/>
      <c r="AF1234" s="114"/>
      <c r="AG1234" s="114"/>
      <c r="AH1234" s="114"/>
      <c r="AI1234" s="114"/>
      <c r="AJ1234" s="114"/>
      <c r="AK1234" s="114"/>
      <c r="AL1234" s="114"/>
      <c r="AM1234" s="114"/>
      <c r="AN1234" s="119"/>
      <c r="AO1234" s="114"/>
      <c r="AP1234" s="114"/>
      <c r="AQ1234" s="114"/>
    </row>
    <row r="1235" spans="18:43" x14ac:dyDescent="0.2">
      <c r="R1235" s="114"/>
      <c r="S1235" s="114"/>
      <c r="T1235" s="114"/>
      <c r="U1235" s="56"/>
      <c r="V1235" s="114"/>
      <c r="W1235" s="108"/>
      <c r="X1235" s="114"/>
      <c r="Y1235" s="114"/>
      <c r="Z1235" s="114"/>
      <c r="AA1235" s="114"/>
      <c r="AB1235" s="118"/>
      <c r="AC1235" s="114"/>
      <c r="AD1235" s="114"/>
      <c r="AE1235" s="114"/>
      <c r="AF1235" s="114"/>
      <c r="AG1235" s="114"/>
      <c r="AH1235" s="114"/>
      <c r="AI1235" s="114"/>
      <c r="AJ1235" s="114"/>
      <c r="AK1235" s="114"/>
      <c r="AL1235" s="114"/>
      <c r="AM1235" s="114"/>
      <c r="AN1235" s="119"/>
      <c r="AO1235" s="114"/>
      <c r="AP1235" s="114"/>
      <c r="AQ1235" s="114"/>
    </row>
    <row r="1236" spans="18:43" x14ac:dyDescent="0.2">
      <c r="R1236" s="114"/>
      <c r="S1236" s="114"/>
      <c r="T1236" s="114"/>
      <c r="U1236" s="56"/>
      <c r="V1236" s="114"/>
      <c r="W1236" s="108"/>
      <c r="X1236" s="114"/>
      <c r="Y1236" s="114"/>
      <c r="Z1236" s="114"/>
      <c r="AA1236" s="114"/>
      <c r="AB1236" s="118"/>
      <c r="AC1236" s="114"/>
      <c r="AD1236" s="114"/>
      <c r="AE1236" s="114"/>
      <c r="AF1236" s="114"/>
      <c r="AG1236" s="114"/>
      <c r="AH1236" s="114"/>
      <c r="AI1236" s="114"/>
      <c r="AJ1236" s="114"/>
      <c r="AK1236" s="114"/>
      <c r="AL1236" s="114"/>
      <c r="AM1236" s="114"/>
      <c r="AN1236" s="119"/>
      <c r="AO1236" s="114"/>
      <c r="AP1236" s="114"/>
      <c r="AQ1236" s="114"/>
    </row>
    <row r="1237" spans="18:43" x14ac:dyDescent="0.2">
      <c r="R1237" s="114"/>
      <c r="S1237" s="114"/>
      <c r="T1237" s="114"/>
      <c r="U1237" s="56"/>
      <c r="V1237" s="114"/>
      <c r="W1237" s="108"/>
      <c r="X1237" s="114"/>
      <c r="Y1237" s="114"/>
      <c r="Z1237" s="114"/>
      <c r="AA1237" s="114"/>
      <c r="AB1237" s="118"/>
      <c r="AC1237" s="114"/>
      <c r="AD1237" s="114"/>
      <c r="AE1237" s="114"/>
      <c r="AF1237" s="114"/>
      <c r="AG1237" s="114"/>
      <c r="AH1237" s="114"/>
      <c r="AI1237" s="114"/>
      <c r="AJ1237" s="114"/>
      <c r="AK1237" s="114"/>
      <c r="AL1237" s="114"/>
      <c r="AM1237" s="114"/>
      <c r="AN1237" s="119"/>
      <c r="AO1237" s="114"/>
      <c r="AP1237" s="114"/>
      <c r="AQ1237" s="114"/>
    </row>
    <row r="1238" spans="18:43" x14ac:dyDescent="0.2">
      <c r="R1238" s="114"/>
      <c r="S1238" s="114"/>
      <c r="T1238" s="114"/>
      <c r="U1238" s="56"/>
      <c r="V1238" s="114"/>
      <c r="W1238" s="108"/>
      <c r="X1238" s="114"/>
      <c r="Y1238" s="114"/>
      <c r="Z1238" s="114"/>
      <c r="AA1238" s="114"/>
      <c r="AB1238" s="118"/>
      <c r="AC1238" s="114"/>
      <c r="AD1238" s="114"/>
      <c r="AE1238" s="114"/>
      <c r="AF1238" s="114"/>
      <c r="AG1238" s="114"/>
      <c r="AH1238" s="114"/>
      <c r="AI1238" s="114"/>
      <c r="AJ1238" s="114"/>
      <c r="AK1238" s="114"/>
      <c r="AL1238" s="114"/>
      <c r="AM1238" s="114"/>
      <c r="AN1238" s="119"/>
      <c r="AO1238" s="114"/>
      <c r="AP1238" s="114"/>
      <c r="AQ1238" s="114"/>
    </row>
    <row r="1239" spans="18:43" x14ac:dyDescent="0.2">
      <c r="R1239" s="114"/>
      <c r="S1239" s="114"/>
      <c r="T1239" s="114"/>
      <c r="U1239" s="56"/>
      <c r="V1239" s="114"/>
      <c r="W1239" s="108"/>
      <c r="X1239" s="114"/>
      <c r="Y1239" s="114"/>
      <c r="Z1239" s="114"/>
      <c r="AA1239" s="114"/>
      <c r="AB1239" s="118"/>
      <c r="AC1239" s="114"/>
      <c r="AD1239" s="114"/>
      <c r="AE1239" s="114"/>
      <c r="AF1239" s="114"/>
      <c r="AG1239" s="114"/>
      <c r="AH1239" s="114"/>
      <c r="AI1239" s="114"/>
      <c r="AJ1239" s="114"/>
      <c r="AK1239" s="114"/>
      <c r="AL1239" s="114"/>
      <c r="AM1239" s="114"/>
      <c r="AN1239" s="119"/>
      <c r="AO1239" s="114"/>
      <c r="AP1239" s="114"/>
      <c r="AQ1239" s="114"/>
    </row>
    <row r="1240" spans="18:43" x14ac:dyDescent="0.2">
      <c r="R1240" s="114"/>
      <c r="S1240" s="114"/>
      <c r="T1240" s="114"/>
      <c r="U1240" s="56"/>
      <c r="V1240" s="114"/>
      <c r="W1240" s="108"/>
      <c r="X1240" s="114"/>
      <c r="Y1240" s="114"/>
      <c r="Z1240" s="114"/>
      <c r="AA1240" s="114"/>
      <c r="AB1240" s="118"/>
      <c r="AC1240" s="114"/>
      <c r="AD1240" s="114"/>
      <c r="AE1240" s="114"/>
      <c r="AF1240" s="114"/>
      <c r="AG1240" s="114"/>
      <c r="AH1240" s="114"/>
      <c r="AI1240" s="114"/>
      <c r="AJ1240" s="114"/>
      <c r="AK1240" s="114"/>
      <c r="AL1240" s="114"/>
      <c r="AM1240" s="114"/>
      <c r="AN1240" s="119"/>
      <c r="AO1240" s="114"/>
      <c r="AP1240" s="114"/>
      <c r="AQ1240" s="114"/>
    </row>
    <row r="1241" spans="18:43" x14ac:dyDescent="0.2">
      <c r="R1241" s="114"/>
      <c r="S1241" s="114"/>
      <c r="T1241" s="114"/>
      <c r="U1241" s="56"/>
      <c r="V1241" s="114"/>
      <c r="W1241" s="108"/>
      <c r="X1241" s="114"/>
      <c r="Y1241" s="114"/>
      <c r="Z1241" s="114"/>
      <c r="AA1241" s="114"/>
      <c r="AB1241" s="118"/>
      <c r="AC1241" s="114"/>
      <c r="AD1241" s="114"/>
      <c r="AE1241" s="114"/>
      <c r="AF1241" s="114"/>
      <c r="AG1241" s="114"/>
      <c r="AH1241" s="114"/>
      <c r="AI1241" s="114"/>
      <c r="AJ1241" s="114"/>
      <c r="AK1241" s="114"/>
      <c r="AL1241" s="114"/>
      <c r="AM1241" s="114"/>
      <c r="AN1241" s="119"/>
      <c r="AO1241" s="114"/>
      <c r="AP1241" s="114"/>
      <c r="AQ1241" s="114"/>
    </row>
    <row r="1242" spans="18:43" x14ac:dyDescent="0.2">
      <c r="R1242" s="114"/>
      <c r="S1242" s="114"/>
      <c r="T1242" s="114"/>
      <c r="U1242" s="56"/>
      <c r="V1242" s="114"/>
      <c r="W1242" s="108"/>
      <c r="X1242" s="114"/>
      <c r="Y1242" s="114"/>
      <c r="Z1242" s="114"/>
      <c r="AA1242" s="114"/>
      <c r="AB1242" s="118"/>
      <c r="AC1242" s="114"/>
      <c r="AD1242" s="114"/>
      <c r="AE1242" s="114"/>
      <c r="AF1242" s="114"/>
      <c r="AG1242" s="114"/>
      <c r="AH1242" s="114"/>
      <c r="AI1242" s="114"/>
      <c r="AJ1242" s="114"/>
      <c r="AK1242" s="114"/>
      <c r="AL1242" s="114"/>
      <c r="AM1242" s="114"/>
      <c r="AN1242" s="119"/>
      <c r="AO1242" s="114"/>
      <c r="AP1242" s="114"/>
      <c r="AQ1242" s="114"/>
    </row>
    <row r="1243" spans="18:43" x14ac:dyDescent="0.2">
      <c r="R1243" s="114"/>
      <c r="S1243" s="114"/>
      <c r="T1243" s="114"/>
      <c r="U1243" s="56"/>
      <c r="V1243" s="114"/>
      <c r="W1243" s="108"/>
      <c r="X1243" s="114"/>
      <c r="Y1243" s="114"/>
      <c r="Z1243" s="114"/>
      <c r="AA1243" s="114"/>
      <c r="AB1243" s="118"/>
      <c r="AC1243" s="114"/>
      <c r="AD1243" s="114"/>
      <c r="AE1243" s="114"/>
      <c r="AF1243" s="114"/>
      <c r="AG1243" s="114"/>
      <c r="AH1243" s="114"/>
      <c r="AI1243" s="114"/>
      <c r="AJ1243" s="114"/>
      <c r="AK1243" s="114"/>
      <c r="AL1243" s="114"/>
      <c r="AM1243" s="114"/>
      <c r="AN1243" s="119"/>
      <c r="AO1243" s="114"/>
      <c r="AP1243" s="114"/>
      <c r="AQ1243" s="114"/>
    </row>
    <row r="1244" spans="18:43" x14ac:dyDescent="0.2">
      <c r="R1244" s="114"/>
      <c r="S1244" s="114"/>
      <c r="T1244" s="114"/>
      <c r="U1244" s="56"/>
      <c r="V1244" s="114"/>
      <c r="W1244" s="108"/>
      <c r="X1244" s="114"/>
      <c r="Y1244" s="114"/>
      <c r="Z1244" s="114"/>
      <c r="AA1244" s="114"/>
      <c r="AB1244" s="118"/>
      <c r="AC1244" s="114"/>
      <c r="AD1244" s="114"/>
      <c r="AE1244" s="114"/>
      <c r="AF1244" s="114"/>
      <c r="AG1244" s="114"/>
      <c r="AH1244" s="114"/>
      <c r="AI1244" s="114"/>
      <c r="AJ1244" s="114"/>
      <c r="AK1244" s="114"/>
      <c r="AL1244" s="114"/>
      <c r="AM1244" s="114"/>
      <c r="AN1244" s="119"/>
      <c r="AO1244" s="114"/>
      <c r="AP1244" s="114"/>
      <c r="AQ1244" s="114"/>
    </row>
    <row r="1245" spans="18:43" x14ac:dyDescent="0.2">
      <c r="R1245" s="114"/>
      <c r="S1245" s="114"/>
      <c r="T1245" s="114"/>
      <c r="U1245" s="56"/>
      <c r="V1245" s="114"/>
      <c r="W1245" s="108"/>
      <c r="X1245" s="114"/>
      <c r="Y1245" s="114"/>
      <c r="Z1245" s="114"/>
      <c r="AA1245" s="114"/>
      <c r="AB1245" s="118"/>
      <c r="AC1245" s="114"/>
      <c r="AD1245" s="114"/>
      <c r="AE1245" s="114"/>
      <c r="AF1245" s="114"/>
      <c r="AG1245" s="114"/>
      <c r="AH1245" s="114"/>
      <c r="AI1245" s="114"/>
      <c r="AJ1245" s="114"/>
      <c r="AK1245" s="114"/>
      <c r="AL1245" s="114"/>
      <c r="AM1245" s="114"/>
      <c r="AN1245" s="119"/>
      <c r="AO1245" s="114"/>
      <c r="AP1245" s="114"/>
      <c r="AQ1245" s="114"/>
    </row>
    <row r="1246" spans="18:43" x14ac:dyDescent="0.2">
      <c r="R1246" s="114"/>
      <c r="S1246" s="114"/>
      <c r="T1246" s="114"/>
      <c r="U1246" s="56"/>
      <c r="V1246" s="114"/>
      <c r="W1246" s="108"/>
      <c r="X1246" s="114"/>
      <c r="Y1246" s="114"/>
      <c r="Z1246" s="114"/>
      <c r="AA1246" s="114"/>
      <c r="AB1246" s="118"/>
      <c r="AC1246" s="114"/>
      <c r="AD1246" s="114"/>
      <c r="AE1246" s="114"/>
      <c r="AF1246" s="114"/>
      <c r="AG1246" s="114"/>
      <c r="AH1246" s="114"/>
      <c r="AI1246" s="114"/>
      <c r="AJ1246" s="114"/>
      <c r="AK1246" s="114"/>
      <c r="AL1246" s="114"/>
      <c r="AM1246" s="114"/>
      <c r="AN1246" s="119"/>
      <c r="AO1246" s="114"/>
      <c r="AP1246" s="114"/>
      <c r="AQ1246" s="114"/>
    </row>
    <row r="1247" spans="18:43" x14ac:dyDescent="0.2">
      <c r="R1247" s="114"/>
      <c r="S1247" s="114"/>
      <c r="T1247" s="114"/>
      <c r="U1247" s="56"/>
      <c r="V1247" s="114"/>
      <c r="W1247" s="108"/>
      <c r="X1247" s="114"/>
      <c r="Y1247" s="114"/>
      <c r="Z1247" s="114"/>
      <c r="AA1247" s="114"/>
      <c r="AB1247" s="118"/>
      <c r="AC1247" s="114"/>
      <c r="AD1247" s="114"/>
      <c r="AE1247" s="114"/>
      <c r="AF1247" s="114"/>
      <c r="AG1247" s="114"/>
      <c r="AH1247" s="114"/>
      <c r="AI1247" s="114"/>
      <c r="AJ1247" s="114"/>
      <c r="AK1247" s="114"/>
      <c r="AL1247" s="114"/>
      <c r="AM1247" s="114"/>
      <c r="AN1247" s="119"/>
      <c r="AO1247" s="114"/>
      <c r="AP1247" s="114"/>
      <c r="AQ1247" s="114"/>
    </row>
    <row r="1248" spans="18:43" x14ac:dyDescent="0.2">
      <c r="R1248" s="114"/>
      <c r="S1248" s="114"/>
      <c r="T1248" s="114"/>
      <c r="U1248" s="56"/>
      <c r="V1248" s="114"/>
      <c r="W1248" s="108"/>
      <c r="X1248" s="114"/>
      <c r="Y1248" s="114"/>
      <c r="Z1248" s="114"/>
      <c r="AA1248" s="114"/>
      <c r="AB1248" s="118"/>
      <c r="AC1248" s="114"/>
      <c r="AD1248" s="114"/>
      <c r="AE1248" s="114"/>
      <c r="AF1248" s="114"/>
      <c r="AG1248" s="114"/>
      <c r="AH1248" s="114"/>
      <c r="AI1248" s="114"/>
      <c r="AJ1248" s="114"/>
      <c r="AK1248" s="114"/>
      <c r="AL1248" s="114"/>
      <c r="AM1248" s="114"/>
      <c r="AN1248" s="119"/>
      <c r="AO1248" s="114"/>
      <c r="AP1248" s="114"/>
      <c r="AQ1248" s="114"/>
    </row>
    <row r="1249" spans="18:43" x14ac:dyDescent="0.2">
      <c r="R1249" s="114"/>
      <c r="S1249" s="114"/>
      <c r="T1249" s="114"/>
      <c r="U1249" s="56"/>
      <c r="V1249" s="114"/>
      <c r="W1249" s="108"/>
      <c r="X1249" s="114"/>
      <c r="Y1249" s="114"/>
      <c r="Z1249" s="114"/>
      <c r="AA1249" s="114"/>
      <c r="AB1249" s="118"/>
      <c r="AC1249" s="114"/>
      <c r="AD1249" s="114"/>
      <c r="AE1249" s="114"/>
      <c r="AF1249" s="114"/>
      <c r="AG1249" s="114"/>
      <c r="AH1249" s="114"/>
      <c r="AI1249" s="114"/>
      <c r="AJ1249" s="114"/>
      <c r="AK1249" s="114"/>
      <c r="AL1249" s="114"/>
      <c r="AM1249" s="114"/>
      <c r="AN1249" s="119"/>
      <c r="AO1249" s="114"/>
      <c r="AP1249" s="114"/>
      <c r="AQ1249" s="114"/>
    </row>
    <row r="1250" spans="18:43" x14ac:dyDescent="0.2">
      <c r="R1250" s="114"/>
      <c r="S1250" s="114"/>
      <c r="T1250" s="114"/>
      <c r="U1250" s="56"/>
      <c r="V1250" s="114"/>
      <c r="W1250" s="108"/>
      <c r="X1250" s="114"/>
      <c r="Y1250" s="114"/>
      <c r="Z1250" s="114"/>
      <c r="AA1250" s="114"/>
      <c r="AB1250" s="118"/>
      <c r="AC1250" s="114"/>
      <c r="AD1250" s="114"/>
      <c r="AE1250" s="114"/>
      <c r="AF1250" s="114"/>
      <c r="AG1250" s="114"/>
      <c r="AH1250" s="114"/>
      <c r="AI1250" s="114"/>
      <c r="AJ1250" s="114"/>
      <c r="AK1250" s="114"/>
      <c r="AL1250" s="114"/>
      <c r="AM1250" s="114"/>
      <c r="AN1250" s="119"/>
      <c r="AO1250" s="114"/>
      <c r="AP1250" s="114"/>
      <c r="AQ1250" s="114"/>
    </row>
    <row r="1251" spans="18:43" x14ac:dyDescent="0.2">
      <c r="R1251" s="114"/>
      <c r="S1251" s="114"/>
      <c r="T1251" s="114"/>
      <c r="U1251" s="56"/>
      <c r="V1251" s="114"/>
      <c r="W1251" s="108"/>
      <c r="X1251" s="114"/>
      <c r="Y1251" s="114"/>
      <c r="Z1251" s="114"/>
      <c r="AA1251" s="114"/>
      <c r="AB1251" s="118"/>
      <c r="AC1251" s="114"/>
      <c r="AD1251" s="114"/>
      <c r="AE1251" s="114"/>
      <c r="AF1251" s="114"/>
      <c r="AG1251" s="114"/>
      <c r="AH1251" s="114"/>
      <c r="AI1251" s="114"/>
      <c r="AJ1251" s="114"/>
      <c r="AK1251" s="114"/>
      <c r="AL1251" s="114"/>
      <c r="AM1251" s="114"/>
      <c r="AN1251" s="119"/>
      <c r="AO1251" s="114"/>
      <c r="AP1251" s="114"/>
      <c r="AQ1251" s="114"/>
    </row>
    <row r="1252" spans="18:43" x14ac:dyDescent="0.2">
      <c r="R1252" s="114"/>
      <c r="S1252" s="114"/>
      <c r="T1252" s="114"/>
      <c r="U1252" s="56"/>
      <c r="V1252" s="114"/>
      <c r="W1252" s="108"/>
      <c r="X1252" s="114"/>
      <c r="Y1252" s="114"/>
      <c r="Z1252" s="114"/>
      <c r="AA1252" s="114"/>
      <c r="AB1252" s="118"/>
      <c r="AC1252" s="114"/>
      <c r="AD1252" s="114"/>
      <c r="AE1252" s="114"/>
      <c r="AF1252" s="114"/>
      <c r="AG1252" s="114"/>
      <c r="AH1252" s="114"/>
      <c r="AI1252" s="114"/>
      <c r="AJ1252" s="114"/>
      <c r="AK1252" s="114"/>
      <c r="AL1252" s="114"/>
      <c r="AM1252" s="114"/>
      <c r="AN1252" s="119"/>
      <c r="AO1252" s="114"/>
      <c r="AP1252" s="114"/>
      <c r="AQ1252" s="114"/>
    </row>
    <row r="1253" spans="18:43" x14ac:dyDescent="0.2">
      <c r="R1253" s="114"/>
      <c r="S1253" s="114"/>
      <c r="T1253" s="114"/>
      <c r="U1253" s="56"/>
      <c r="V1253" s="114"/>
      <c r="W1253" s="108"/>
      <c r="X1253" s="114"/>
      <c r="Y1253" s="114"/>
      <c r="Z1253" s="114"/>
      <c r="AA1253" s="114"/>
      <c r="AB1253" s="118"/>
      <c r="AC1253" s="114"/>
      <c r="AD1253" s="114"/>
      <c r="AE1253" s="114"/>
      <c r="AF1253" s="114"/>
      <c r="AG1253" s="114"/>
      <c r="AH1253" s="114"/>
      <c r="AI1253" s="114"/>
      <c r="AJ1253" s="114"/>
      <c r="AK1253" s="114"/>
      <c r="AL1253" s="114"/>
      <c r="AM1253" s="114"/>
      <c r="AN1253" s="119"/>
      <c r="AO1253" s="114"/>
      <c r="AP1253" s="114"/>
      <c r="AQ1253" s="114"/>
    </row>
    <row r="1254" spans="18:43" x14ac:dyDescent="0.2">
      <c r="R1254" s="114"/>
      <c r="S1254" s="114"/>
      <c r="T1254" s="114"/>
      <c r="U1254" s="56"/>
      <c r="V1254" s="114"/>
      <c r="W1254" s="108"/>
      <c r="X1254" s="114"/>
      <c r="Y1254" s="114"/>
      <c r="Z1254" s="114"/>
      <c r="AA1254" s="114"/>
      <c r="AB1254" s="118"/>
      <c r="AC1254" s="114"/>
      <c r="AD1254" s="114"/>
      <c r="AE1254" s="114"/>
      <c r="AF1254" s="114"/>
      <c r="AG1254" s="114"/>
      <c r="AH1254" s="114"/>
      <c r="AI1254" s="114"/>
      <c r="AJ1254" s="114"/>
      <c r="AK1254" s="114"/>
      <c r="AL1254" s="114"/>
      <c r="AM1254" s="114"/>
      <c r="AN1254" s="119"/>
      <c r="AO1254" s="114"/>
      <c r="AP1254" s="114"/>
      <c r="AQ1254" s="114"/>
    </row>
    <row r="1255" spans="18:43" x14ac:dyDescent="0.2">
      <c r="R1255" s="114"/>
      <c r="S1255" s="114"/>
      <c r="T1255" s="114"/>
      <c r="U1255" s="56"/>
      <c r="V1255" s="114"/>
      <c r="W1255" s="108"/>
      <c r="X1255" s="114"/>
      <c r="Y1255" s="114"/>
      <c r="Z1255" s="114"/>
      <c r="AA1255" s="114"/>
      <c r="AB1255" s="118"/>
      <c r="AC1255" s="114"/>
      <c r="AD1255" s="114"/>
      <c r="AE1255" s="114"/>
      <c r="AF1255" s="114"/>
      <c r="AG1255" s="114"/>
      <c r="AH1255" s="114"/>
      <c r="AI1255" s="114"/>
      <c r="AJ1255" s="114"/>
      <c r="AK1255" s="114"/>
      <c r="AL1255" s="114"/>
      <c r="AM1255" s="114"/>
      <c r="AN1255" s="119"/>
      <c r="AO1255" s="114"/>
      <c r="AP1255" s="114"/>
      <c r="AQ1255" s="114"/>
    </row>
    <row r="1256" spans="18:43" x14ac:dyDescent="0.2">
      <c r="R1256" s="114"/>
      <c r="S1256" s="114"/>
      <c r="T1256" s="114"/>
      <c r="U1256" s="56"/>
      <c r="V1256" s="114"/>
      <c r="W1256" s="108"/>
      <c r="X1256" s="114"/>
      <c r="Y1256" s="114"/>
      <c r="Z1256" s="114"/>
      <c r="AA1256" s="114"/>
      <c r="AB1256" s="118"/>
      <c r="AC1256" s="114"/>
      <c r="AD1256" s="114"/>
      <c r="AE1256" s="114"/>
      <c r="AF1256" s="114"/>
      <c r="AG1256" s="114"/>
      <c r="AH1256" s="114"/>
      <c r="AI1256" s="114"/>
      <c r="AJ1256" s="114"/>
      <c r="AK1256" s="114"/>
      <c r="AL1256" s="114"/>
      <c r="AM1256" s="114"/>
      <c r="AN1256" s="119"/>
      <c r="AO1256" s="114"/>
      <c r="AP1256" s="114"/>
      <c r="AQ1256" s="114"/>
    </row>
    <row r="1257" spans="18:43" x14ac:dyDescent="0.2">
      <c r="R1257" s="114"/>
      <c r="S1257" s="114"/>
      <c r="T1257" s="114"/>
      <c r="U1257" s="56"/>
      <c r="V1257" s="114"/>
      <c r="W1257" s="108"/>
      <c r="X1257" s="114"/>
      <c r="Y1257" s="114"/>
      <c r="Z1257" s="114"/>
      <c r="AA1257" s="114"/>
      <c r="AB1257" s="118"/>
      <c r="AC1257" s="114"/>
      <c r="AD1257" s="114"/>
      <c r="AE1257" s="114"/>
      <c r="AF1257" s="114"/>
      <c r="AG1257" s="114"/>
      <c r="AH1257" s="114"/>
      <c r="AI1257" s="114"/>
      <c r="AJ1257" s="114"/>
      <c r="AK1257" s="114"/>
      <c r="AL1257" s="114"/>
      <c r="AM1257" s="114"/>
      <c r="AN1257" s="119"/>
      <c r="AO1257" s="114"/>
      <c r="AP1257" s="114"/>
      <c r="AQ1257" s="114"/>
    </row>
    <row r="1258" spans="18:43" x14ac:dyDescent="0.2">
      <c r="R1258" s="114"/>
      <c r="S1258" s="114"/>
      <c r="T1258" s="114"/>
      <c r="U1258" s="56"/>
      <c r="V1258" s="114"/>
      <c r="W1258" s="108"/>
      <c r="X1258" s="114"/>
      <c r="Y1258" s="114"/>
      <c r="Z1258" s="114"/>
      <c r="AA1258" s="114"/>
      <c r="AB1258" s="118"/>
      <c r="AC1258" s="114"/>
      <c r="AD1258" s="114"/>
      <c r="AE1258" s="114"/>
      <c r="AF1258" s="114"/>
      <c r="AG1258" s="114"/>
      <c r="AH1258" s="114"/>
      <c r="AI1258" s="114"/>
      <c r="AJ1258" s="114"/>
      <c r="AK1258" s="114"/>
      <c r="AL1258" s="114"/>
      <c r="AM1258" s="114"/>
      <c r="AN1258" s="119"/>
      <c r="AO1258" s="114"/>
      <c r="AP1258" s="114"/>
      <c r="AQ1258" s="114"/>
    </row>
    <row r="1259" spans="18:43" x14ac:dyDescent="0.2">
      <c r="R1259" s="114"/>
      <c r="S1259" s="114"/>
      <c r="T1259" s="114"/>
      <c r="U1259" s="56"/>
      <c r="V1259" s="114"/>
      <c r="W1259" s="108"/>
      <c r="X1259" s="114"/>
      <c r="Y1259" s="114"/>
      <c r="Z1259" s="114"/>
      <c r="AA1259" s="114"/>
      <c r="AB1259" s="118"/>
      <c r="AC1259" s="114"/>
      <c r="AD1259" s="114"/>
      <c r="AE1259" s="114"/>
      <c r="AF1259" s="114"/>
      <c r="AG1259" s="114"/>
      <c r="AH1259" s="114"/>
      <c r="AI1259" s="114"/>
      <c r="AJ1259" s="114"/>
      <c r="AK1259" s="114"/>
      <c r="AL1259" s="114"/>
      <c r="AM1259" s="114"/>
      <c r="AN1259" s="119"/>
      <c r="AO1259" s="114"/>
      <c r="AP1259" s="114"/>
      <c r="AQ1259" s="114"/>
    </row>
    <row r="1260" spans="18:43" x14ac:dyDescent="0.2">
      <c r="R1260" s="114"/>
      <c r="S1260" s="114"/>
      <c r="T1260" s="114"/>
      <c r="U1260" s="56"/>
      <c r="V1260" s="114"/>
      <c r="W1260" s="108"/>
      <c r="X1260" s="114"/>
      <c r="Y1260" s="114"/>
      <c r="Z1260" s="114"/>
      <c r="AA1260" s="114"/>
      <c r="AB1260" s="118"/>
      <c r="AC1260" s="114"/>
      <c r="AD1260" s="114"/>
      <c r="AE1260" s="114"/>
      <c r="AF1260" s="114"/>
      <c r="AG1260" s="114"/>
      <c r="AH1260" s="114"/>
      <c r="AI1260" s="114"/>
      <c r="AJ1260" s="114"/>
      <c r="AK1260" s="114"/>
      <c r="AL1260" s="114"/>
      <c r="AM1260" s="114"/>
      <c r="AN1260" s="119"/>
      <c r="AO1260" s="114"/>
      <c r="AP1260" s="114"/>
      <c r="AQ1260" s="114"/>
    </row>
    <row r="1261" spans="18:43" x14ac:dyDescent="0.2">
      <c r="R1261" s="114"/>
      <c r="S1261" s="114"/>
      <c r="T1261" s="114"/>
      <c r="U1261" s="56"/>
      <c r="V1261" s="114"/>
      <c r="W1261" s="108"/>
      <c r="X1261" s="114"/>
      <c r="Y1261" s="114"/>
      <c r="Z1261" s="114"/>
      <c r="AA1261" s="114"/>
      <c r="AB1261" s="118"/>
      <c r="AC1261" s="114"/>
      <c r="AD1261" s="114"/>
      <c r="AE1261" s="114"/>
      <c r="AF1261" s="114"/>
      <c r="AG1261" s="114"/>
      <c r="AH1261" s="114"/>
      <c r="AI1261" s="114"/>
      <c r="AJ1261" s="114"/>
      <c r="AK1261" s="114"/>
      <c r="AL1261" s="114"/>
      <c r="AM1261" s="114"/>
      <c r="AN1261" s="119"/>
      <c r="AO1261" s="114"/>
      <c r="AP1261" s="114"/>
      <c r="AQ1261" s="114"/>
    </row>
    <row r="1262" spans="18:43" x14ac:dyDescent="0.2">
      <c r="R1262" s="114"/>
      <c r="S1262" s="114"/>
      <c r="T1262" s="114"/>
      <c r="U1262" s="56"/>
      <c r="V1262" s="114"/>
      <c r="W1262" s="108"/>
      <c r="X1262" s="114"/>
      <c r="Y1262" s="114"/>
      <c r="Z1262" s="114"/>
      <c r="AA1262" s="114"/>
      <c r="AB1262" s="118"/>
      <c r="AC1262" s="114"/>
      <c r="AD1262" s="114"/>
      <c r="AE1262" s="114"/>
      <c r="AF1262" s="114"/>
      <c r="AG1262" s="114"/>
      <c r="AH1262" s="114"/>
      <c r="AI1262" s="114"/>
      <c r="AJ1262" s="114"/>
      <c r="AK1262" s="114"/>
      <c r="AL1262" s="114"/>
      <c r="AM1262" s="114"/>
      <c r="AN1262" s="119"/>
      <c r="AO1262" s="114"/>
      <c r="AP1262" s="114"/>
      <c r="AQ1262" s="114"/>
    </row>
    <row r="1263" spans="18:43" x14ac:dyDescent="0.2">
      <c r="R1263" s="114"/>
      <c r="S1263" s="114"/>
      <c r="T1263" s="114"/>
      <c r="U1263" s="56"/>
      <c r="V1263" s="114"/>
      <c r="W1263" s="108"/>
      <c r="X1263" s="114"/>
      <c r="Y1263" s="114"/>
      <c r="Z1263" s="114"/>
      <c r="AA1263" s="114"/>
      <c r="AB1263" s="118"/>
      <c r="AC1263" s="114"/>
      <c r="AD1263" s="114"/>
      <c r="AE1263" s="114"/>
      <c r="AF1263" s="114"/>
      <c r="AG1263" s="114"/>
      <c r="AH1263" s="114"/>
      <c r="AI1263" s="114"/>
      <c r="AJ1263" s="114"/>
      <c r="AK1263" s="114"/>
      <c r="AL1263" s="114"/>
      <c r="AM1263" s="114"/>
      <c r="AN1263" s="119"/>
      <c r="AO1263" s="114"/>
      <c r="AP1263" s="114"/>
      <c r="AQ1263" s="114"/>
    </row>
    <row r="1264" spans="18:43" x14ac:dyDescent="0.2">
      <c r="R1264" s="114"/>
      <c r="S1264" s="114"/>
      <c r="T1264" s="114"/>
      <c r="U1264" s="56"/>
      <c r="V1264" s="114"/>
      <c r="W1264" s="108"/>
      <c r="X1264" s="114"/>
      <c r="Y1264" s="114"/>
      <c r="Z1264" s="114"/>
      <c r="AA1264" s="114"/>
      <c r="AB1264" s="118"/>
      <c r="AC1264" s="114"/>
      <c r="AD1264" s="114"/>
      <c r="AE1264" s="114"/>
      <c r="AF1264" s="114"/>
      <c r="AG1264" s="114"/>
      <c r="AH1264" s="114"/>
      <c r="AI1264" s="114"/>
      <c r="AJ1264" s="114"/>
      <c r="AK1264" s="114"/>
      <c r="AL1264" s="114"/>
      <c r="AM1264" s="114"/>
      <c r="AN1264" s="119"/>
      <c r="AO1264" s="114"/>
      <c r="AP1264" s="114"/>
      <c r="AQ1264" s="114"/>
    </row>
    <row r="1265" spans="18:43" x14ac:dyDescent="0.2">
      <c r="R1265" s="114"/>
      <c r="S1265" s="114"/>
      <c r="T1265" s="114"/>
      <c r="U1265" s="56"/>
      <c r="V1265" s="114"/>
      <c r="W1265" s="108"/>
      <c r="X1265" s="114"/>
      <c r="Y1265" s="114"/>
      <c r="Z1265" s="114"/>
      <c r="AA1265" s="114"/>
      <c r="AB1265" s="118"/>
      <c r="AC1265" s="114"/>
      <c r="AD1265" s="114"/>
      <c r="AE1265" s="114"/>
      <c r="AF1265" s="114"/>
      <c r="AG1265" s="114"/>
      <c r="AH1265" s="114"/>
      <c r="AI1265" s="114"/>
      <c r="AJ1265" s="114"/>
      <c r="AK1265" s="114"/>
      <c r="AL1265" s="114"/>
      <c r="AM1265" s="114"/>
      <c r="AN1265" s="119"/>
      <c r="AO1265" s="114"/>
      <c r="AP1265" s="114"/>
      <c r="AQ1265" s="114"/>
    </row>
    <row r="1266" spans="18:43" x14ac:dyDescent="0.2">
      <c r="R1266" s="114"/>
      <c r="S1266" s="114"/>
      <c r="T1266" s="114"/>
      <c r="U1266" s="56"/>
      <c r="V1266" s="114"/>
      <c r="W1266" s="108"/>
      <c r="X1266" s="114"/>
      <c r="Y1266" s="114"/>
      <c r="Z1266" s="114"/>
      <c r="AA1266" s="114"/>
      <c r="AB1266" s="118"/>
      <c r="AC1266" s="114"/>
      <c r="AD1266" s="114"/>
      <c r="AE1266" s="114"/>
      <c r="AF1266" s="114"/>
      <c r="AG1266" s="114"/>
      <c r="AH1266" s="114"/>
      <c r="AI1266" s="114"/>
      <c r="AJ1266" s="114"/>
      <c r="AK1266" s="114"/>
      <c r="AL1266" s="114"/>
      <c r="AM1266" s="114"/>
      <c r="AN1266" s="119"/>
      <c r="AO1266" s="114"/>
      <c r="AP1266" s="114"/>
      <c r="AQ1266" s="114"/>
    </row>
    <row r="1267" spans="18:43" x14ac:dyDescent="0.2">
      <c r="R1267" s="114"/>
      <c r="S1267" s="114"/>
      <c r="T1267" s="114"/>
      <c r="U1267" s="56"/>
      <c r="V1267" s="114"/>
      <c r="W1267" s="108"/>
      <c r="X1267" s="114"/>
      <c r="Y1267" s="114"/>
      <c r="Z1267" s="114"/>
      <c r="AA1267" s="114"/>
      <c r="AB1267" s="118"/>
      <c r="AC1267" s="114"/>
      <c r="AD1267" s="114"/>
      <c r="AE1267" s="114"/>
      <c r="AF1267" s="114"/>
      <c r="AG1267" s="114"/>
      <c r="AH1267" s="114"/>
      <c r="AI1267" s="114"/>
      <c r="AJ1267" s="114"/>
      <c r="AK1267" s="114"/>
      <c r="AL1267" s="114"/>
      <c r="AM1267" s="114"/>
      <c r="AN1267" s="119"/>
      <c r="AO1267" s="114"/>
      <c r="AP1267" s="114"/>
      <c r="AQ1267" s="114"/>
    </row>
    <row r="1268" spans="18:43" x14ac:dyDescent="0.2">
      <c r="R1268" s="114"/>
      <c r="S1268" s="114"/>
      <c r="T1268" s="114"/>
      <c r="U1268" s="56"/>
      <c r="V1268" s="114"/>
      <c r="W1268" s="108"/>
      <c r="X1268" s="114"/>
      <c r="Y1268" s="114"/>
      <c r="Z1268" s="114"/>
      <c r="AA1268" s="114"/>
      <c r="AB1268" s="118"/>
      <c r="AC1268" s="114"/>
      <c r="AD1268" s="114"/>
      <c r="AE1268" s="114"/>
      <c r="AF1268" s="114"/>
      <c r="AG1268" s="114"/>
      <c r="AH1268" s="114"/>
      <c r="AI1268" s="114"/>
      <c r="AJ1268" s="114"/>
      <c r="AK1268" s="114"/>
      <c r="AL1268" s="114"/>
      <c r="AM1268" s="114"/>
      <c r="AN1268" s="119"/>
      <c r="AO1268" s="114"/>
      <c r="AP1268" s="114"/>
      <c r="AQ1268" s="114"/>
    </row>
    <row r="1269" spans="18:43" x14ac:dyDescent="0.2">
      <c r="R1269" s="114"/>
      <c r="S1269" s="114"/>
      <c r="T1269" s="114"/>
      <c r="U1269" s="56"/>
      <c r="V1269" s="114"/>
      <c r="W1269" s="108"/>
      <c r="X1269" s="114"/>
      <c r="Y1269" s="114"/>
      <c r="Z1269" s="114"/>
      <c r="AA1269" s="114"/>
      <c r="AB1269" s="118"/>
      <c r="AC1269" s="114"/>
      <c r="AD1269" s="114"/>
      <c r="AE1269" s="114"/>
      <c r="AF1269" s="114"/>
      <c r="AG1269" s="114"/>
      <c r="AH1269" s="114"/>
      <c r="AI1269" s="114"/>
      <c r="AJ1269" s="114"/>
      <c r="AK1269" s="114"/>
      <c r="AL1269" s="114"/>
      <c r="AM1269" s="114"/>
      <c r="AN1269" s="119"/>
      <c r="AO1269" s="114"/>
      <c r="AP1269" s="114"/>
      <c r="AQ1269" s="114"/>
    </row>
    <row r="1270" spans="18:43" x14ac:dyDescent="0.2">
      <c r="R1270" s="114"/>
      <c r="S1270" s="114"/>
      <c r="T1270" s="114"/>
      <c r="U1270" s="56"/>
      <c r="V1270" s="114"/>
      <c r="W1270" s="108"/>
      <c r="X1270" s="114"/>
      <c r="Y1270" s="114"/>
      <c r="Z1270" s="114"/>
      <c r="AA1270" s="114"/>
      <c r="AB1270" s="118"/>
      <c r="AC1270" s="114"/>
      <c r="AD1270" s="114"/>
      <c r="AE1270" s="114"/>
      <c r="AF1270" s="114"/>
      <c r="AG1270" s="114"/>
      <c r="AH1270" s="114"/>
      <c r="AI1270" s="114"/>
      <c r="AJ1270" s="114"/>
      <c r="AK1270" s="114"/>
      <c r="AL1270" s="114"/>
      <c r="AM1270" s="114"/>
      <c r="AN1270" s="119"/>
      <c r="AO1270" s="114"/>
      <c r="AP1270" s="114"/>
      <c r="AQ1270" s="114"/>
    </row>
    <row r="1271" spans="18:43" x14ac:dyDescent="0.2">
      <c r="R1271" s="114"/>
      <c r="S1271" s="114"/>
      <c r="T1271" s="114"/>
      <c r="U1271" s="56"/>
      <c r="V1271" s="114"/>
      <c r="W1271" s="108"/>
      <c r="X1271" s="114"/>
      <c r="Y1271" s="114"/>
      <c r="Z1271" s="114"/>
      <c r="AA1271" s="114"/>
      <c r="AB1271" s="118"/>
      <c r="AC1271" s="114"/>
      <c r="AD1271" s="114"/>
      <c r="AE1271" s="114"/>
      <c r="AF1271" s="114"/>
      <c r="AG1271" s="114"/>
      <c r="AH1271" s="114"/>
      <c r="AI1271" s="114"/>
      <c r="AJ1271" s="114"/>
      <c r="AK1271" s="114"/>
      <c r="AL1271" s="114"/>
      <c r="AM1271" s="114"/>
      <c r="AN1271" s="119"/>
      <c r="AO1271" s="114"/>
      <c r="AP1271" s="114"/>
      <c r="AQ1271" s="114"/>
    </row>
    <row r="1272" spans="18:43" x14ac:dyDescent="0.2">
      <c r="R1272" s="114"/>
      <c r="S1272" s="114"/>
      <c r="T1272" s="114"/>
      <c r="U1272" s="56"/>
      <c r="V1272" s="114"/>
      <c r="W1272" s="108"/>
      <c r="X1272" s="114"/>
      <c r="Y1272" s="114"/>
      <c r="Z1272" s="114"/>
      <c r="AA1272" s="114"/>
      <c r="AB1272" s="118"/>
      <c r="AC1272" s="114"/>
      <c r="AD1272" s="114"/>
      <c r="AE1272" s="114"/>
      <c r="AF1272" s="114"/>
      <c r="AG1272" s="114"/>
      <c r="AH1272" s="114"/>
      <c r="AI1272" s="114"/>
      <c r="AJ1272" s="114"/>
      <c r="AK1272" s="114"/>
      <c r="AL1272" s="114"/>
      <c r="AM1272" s="114"/>
      <c r="AN1272" s="119"/>
      <c r="AO1272" s="114"/>
      <c r="AP1272" s="114"/>
      <c r="AQ1272" s="114"/>
    </row>
    <row r="1273" spans="18:43" x14ac:dyDescent="0.2">
      <c r="R1273" s="114"/>
      <c r="S1273" s="114"/>
      <c r="T1273" s="114"/>
      <c r="U1273" s="56"/>
      <c r="V1273" s="114"/>
      <c r="W1273" s="108"/>
      <c r="X1273" s="114"/>
      <c r="Y1273" s="114"/>
      <c r="Z1273" s="114"/>
      <c r="AA1273" s="114"/>
      <c r="AB1273" s="118"/>
      <c r="AC1273" s="114"/>
      <c r="AD1273" s="114"/>
      <c r="AE1273" s="114"/>
      <c r="AF1273" s="114"/>
      <c r="AG1273" s="114"/>
      <c r="AH1273" s="114"/>
      <c r="AI1273" s="114"/>
      <c r="AJ1273" s="114"/>
      <c r="AK1273" s="114"/>
      <c r="AL1273" s="114"/>
      <c r="AM1273" s="114"/>
      <c r="AN1273" s="119"/>
      <c r="AO1273" s="114"/>
      <c r="AP1273" s="114"/>
      <c r="AQ1273" s="114"/>
    </row>
    <row r="1274" spans="18:43" x14ac:dyDescent="0.2">
      <c r="R1274" s="114"/>
      <c r="S1274" s="114"/>
      <c r="T1274" s="114"/>
      <c r="U1274" s="56"/>
      <c r="V1274" s="114"/>
      <c r="W1274" s="108"/>
      <c r="X1274" s="114"/>
      <c r="Y1274" s="114"/>
      <c r="Z1274" s="114"/>
      <c r="AA1274" s="114"/>
      <c r="AB1274" s="118"/>
      <c r="AC1274" s="114"/>
      <c r="AD1274" s="114"/>
      <c r="AE1274" s="114"/>
      <c r="AF1274" s="114"/>
      <c r="AG1274" s="114"/>
      <c r="AH1274" s="114"/>
      <c r="AI1274" s="114"/>
      <c r="AJ1274" s="114"/>
      <c r="AK1274" s="114"/>
      <c r="AL1274" s="114"/>
      <c r="AM1274" s="114"/>
      <c r="AN1274" s="119"/>
      <c r="AO1274" s="114"/>
      <c r="AP1274" s="114"/>
      <c r="AQ1274" s="114"/>
    </row>
    <row r="1275" spans="18:43" x14ac:dyDescent="0.2">
      <c r="R1275" s="114"/>
      <c r="S1275" s="114"/>
      <c r="T1275" s="114"/>
      <c r="U1275" s="56"/>
      <c r="V1275" s="114"/>
      <c r="W1275" s="108"/>
      <c r="X1275" s="114"/>
      <c r="Y1275" s="114"/>
      <c r="Z1275" s="114"/>
      <c r="AA1275" s="114"/>
      <c r="AB1275" s="118"/>
      <c r="AC1275" s="114"/>
      <c r="AD1275" s="114"/>
      <c r="AE1275" s="114"/>
      <c r="AF1275" s="114"/>
      <c r="AG1275" s="114"/>
      <c r="AH1275" s="114"/>
      <c r="AI1275" s="114"/>
      <c r="AJ1275" s="114"/>
      <c r="AK1275" s="114"/>
      <c r="AL1275" s="114"/>
      <c r="AM1275" s="114"/>
      <c r="AN1275" s="119"/>
      <c r="AO1275" s="114"/>
      <c r="AP1275" s="114"/>
      <c r="AQ1275" s="114"/>
    </row>
    <row r="1276" spans="18:43" x14ac:dyDescent="0.2">
      <c r="R1276" s="114"/>
      <c r="S1276" s="114"/>
      <c r="T1276" s="114"/>
      <c r="U1276" s="56"/>
      <c r="V1276" s="114"/>
      <c r="W1276" s="108"/>
      <c r="X1276" s="114"/>
      <c r="Y1276" s="114"/>
      <c r="Z1276" s="114"/>
      <c r="AA1276" s="114"/>
      <c r="AB1276" s="118"/>
      <c r="AC1276" s="114"/>
      <c r="AD1276" s="114"/>
      <c r="AE1276" s="114"/>
      <c r="AF1276" s="114"/>
      <c r="AG1276" s="114"/>
      <c r="AH1276" s="114"/>
      <c r="AI1276" s="114"/>
      <c r="AJ1276" s="114"/>
      <c r="AK1276" s="114"/>
      <c r="AL1276" s="114"/>
      <c r="AM1276" s="114"/>
      <c r="AN1276" s="119"/>
      <c r="AO1276" s="114"/>
      <c r="AP1276" s="114"/>
      <c r="AQ1276" s="114"/>
    </row>
    <row r="1277" spans="18:43" x14ac:dyDescent="0.2">
      <c r="R1277" s="114"/>
      <c r="S1277" s="114"/>
      <c r="T1277" s="114"/>
      <c r="U1277" s="56"/>
      <c r="V1277" s="114"/>
      <c r="W1277" s="108"/>
      <c r="X1277" s="114"/>
      <c r="Y1277" s="114"/>
      <c r="Z1277" s="114"/>
      <c r="AA1277" s="114"/>
      <c r="AB1277" s="118"/>
      <c r="AC1277" s="114"/>
      <c r="AD1277" s="114"/>
      <c r="AE1277" s="114"/>
      <c r="AF1277" s="114"/>
      <c r="AG1277" s="114"/>
      <c r="AH1277" s="114"/>
      <c r="AI1277" s="114"/>
      <c r="AJ1277" s="114"/>
      <c r="AK1277" s="114"/>
      <c r="AL1277" s="114"/>
      <c r="AM1277" s="114"/>
      <c r="AN1277" s="119"/>
      <c r="AO1277" s="114"/>
      <c r="AP1277" s="114"/>
      <c r="AQ1277" s="114"/>
    </row>
    <row r="1278" spans="18:43" x14ac:dyDescent="0.2">
      <c r="R1278" s="114"/>
      <c r="S1278" s="114"/>
      <c r="T1278" s="114"/>
      <c r="U1278" s="56"/>
      <c r="V1278" s="114"/>
      <c r="W1278" s="108"/>
      <c r="X1278" s="114"/>
      <c r="Y1278" s="114"/>
      <c r="Z1278" s="114"/>
      <c r="AA1278" s="114"/>
      <c r="AB1278" s="118"/>
      <c r="AC1278" s="114"/>
      <c r="AD1278" s="114"/>
      <c r="AE1278" s="114"/>
      <c r="AF1278" s="114"/>
      <c r="AG1278" s="114"/>
      <c r="AH1278" s="114"/>
      <c r="AI1278" s="114"/>
      <c r="AJ1278" s="114"/>
      <c r="AK1278" s="114"/>
      <c r="AL1278" s="114"/>
      <c r="AM1278" s="114"/>
      <c r="AN1278" s="119"/>
      <c r="AO1278" s="114"/>
      <c r="AP1278" s="114"/>
      <c r="AQ1278" s="114"/>
    </row>
    <row r="1279" spans="18:43" x14ac:dyDescent="0.2">
      <c r="R1279" s="114"/>
      <c r="S1279" s="114"/>
      <c r="T1279" s="114"/>
      <c r="U1279" s="56"/>
      <c r="V1279" s="114"/>
      <c r="W1279" s="108"/>
      <c r="X1279" s="114"/>
      <c r="Y1279" s="114"/>
      <c r="Z1279" s="114"/>
      <c r="AA1279" s="114"/>
      <c r="AB1279" s="118"/>
      <c r="AC1279" s="114"/>
      <c r="AD1279" s="114"/>
      <c r="AE1279" s="114"/>
      <c r="AF1279" s="114"/>
      <c r="AG1279" s="114"/>
      <c r="AH1279" s="114"/>
      <c r="AI1279" s="114"/>
      <c r="AJ1279" s="114"/>
      <c r="AK1279" s="114"/>
      <c r="AL1279" s="114"/>
      <c r="AM1279" s="114"/>
      <c r="AN1279" s="119"/>
      <c r="AO1279" s="114"/>
      <c r="AP1279" s="114"/>
      <c r="AQ1279" s="114"/>
    </row>
    <row r="1280" spans="18:43" x14ac:dyDescent="0.2">
      <c r="R1280" s="114"/>
      <c r="S1280" s="114"/>
      <c r="T1280" s="114"/>
      <c r="U1280" s="56"/>
      <c r="V1280" s="114"/>
      <c r="W1280" s="108"/>
      <c r="X1280" s="114"/>
      <c r="Y1280" s="114"/>
      <c r="Z1280" s="114"/>
      <c r="AA1280" s="114"/>
      <c r="AB1280" s="118"/>
      <c r="AC1280" s="114"/>
      <c r="AD1280" s="114"/>
      <c r="AE1280" s="114"/>
      <c r="AF1280" s="114"/>
      <c r="AG1280" s="114"/>
      <c r="AH1280" s="114"/>
      <c r="AI1280" s="114"/>
      <c r="AJ1280" s="114"/>
      <c r="AK1280" s="114"/>
      <c r="AL1280" s="114"/>
      <c r="AM1280" s="114"/>
      <c r="AN1280" s="119"/>
      <c r="AO1280" s="114"/>
      <c r="AP1280" s="114"/>
      <c r="AQ1280" s="114"/>
    </row>
    <row r="1281" spans="18:43" x14ac:dyDescent="0.2">
      <c r="R1281" s="114"/>
      <c r="S1281" s="114"/>
      <c r="T1281" s="114"/>
      <c r="U1281" s="56"/>
      <c r="V1281" s="114"/>
      <c r="W1281" s="108"/>
      <c r="X1281" s="114"/>
      <c r="Y1281" s="114"/>
      <c r="Z1281" s="114"/>
      <c r="AA1281" s="114"/>
      <c r="AB1281" s="118"/>
      <c r="AC1281" s="114"/>
      <c r="AD1281" s="114"/>
      <c r="AE1281" s="114"/>
      <c r="AF1281" s="114"/>
      <c r="AG1281" s="114"/>
      <c r="AH1281" s="114"/>
      <c r="AI1281" s="114"/>
      <c r="AJ1281" s="114"/>
      <c r="AK1281" s="114"/>
      <c r="AL1281" s="114"/>
      <c r="AM1281" s="114"/>
      <c r="AN1281" s="119"/>
      <c r="AO1281" s="114"/>
      <c r="AP1281" s="114"/>
      <c r="AQ1281" s="114"/>
    </row>
    <row r="1282" spans="18:43" x14ac:dyDescent="0.2">
      <c r="R1282" s="114"/>
      <c r="S1282" s="114"/>
      <c r="T1282" s="114"/>
      <c r="U1282" s="56"/>
      <c r="V1282" s="114"/>
      <c r="W1282" s="108"/>
      <c r="X1282" s="114"/>
      <c r="Y1282" s="114"/>
      <c r="Z1282" s="114"/>
      <c r="AA1282" s="114"/>
      <c r="AB1282" s="118"/>
      <c r="AC1282" s="114"/>
      <c r="AD1282" s="114"/>
      <c r="AE1282" s="114"/>
      <c r="AF1282" s="114"/>
      <c r="AG1282" s="114"/>
      <c r="AH1282" s="114"/>
      <c r="AI1282" s="114"/>
      <c r="AJ1282" s="114"/>
      <c r="AK1282" s="114"/>
      <c r="AL1282" s="114"/>
      <c r="AM1282" s="114"/>
      <c r="AN1282" s="119"/>
      <c r="AO1282" s="114"/>
      <c r="AP1282" s="114"/>
      <c r="AQ1282" s="114"/>
    </row>
    <row r="1283" spans="18:43" x14ac:dyDescent="0.2">
      <c r="R1283" s="114"/>
      <c r="S1283" s="114"/>
      <c r="T1283" s="114"/>
      <c r="U1283" s="56"/>
      <c r="V1283" s="114"/>
      <c r="W1283" s="108"/>
      <c r="X1283" s="114"/>
      <c r="Y1283" s="114"/>
      <c r="Z1283" s="114"/>
      <c r="AA1283" s="114"/>
      <c r="AB1283" s="118"/>
      <c r="AC1283" s="114"/>
      <c r="AD1283" s="114"/>
      <c r="AE1283" s="114"/>
      <c r="AF1283" s="114"/>
      <c r="AG1283" s="114"/>
      <c r="AH1283" s="114"/>
      <c r="AI1283" s="114"/>
      <c r="AJ1283" s="114"/>
      <c r="AK1283" s="114"/>
      <c r="AL1283" s="114"/>
      <c r="AM1283" s="114"/>
      <c r="AN1283" s="119"/>
      <c r="AO1283" s="114"/>
      <c r="AP1283" s="114"/>
      <c r="AQ1283" s="114"/>
    </row>
    <row r="1284" spans="18:43" x14ac:dyDescent="0.2">
      <c r="R1284" s="114"/>
      <c r="S1284" s="114"/>
      <c r="T1284" s="114"/>
      <c r="U1284" s="56"/>
      <c r="V1284" s="114"/>
      <c r="W1284" s="108"/>
      <c r="X1284" s="114"/>
      <c r="Y1284" s="114"/>
      <c r="Z1284" s="114"/>
      <c r="AA1284" s="114"/>
      <c r="AB1284" s="118"/>
      <c r="AC1284" s="114"/>
      <c r="AD1284" s="114"/>
      <c r="AE1284" s="114"/>
      <c r="AF1284" s="114"/>
      <c r="AG1284" s="114"/>
      <c r="AH1284" s="114"/>
      <c r="AI1284" s="114"/>
      <c r="AJ1284" s="114"/>
      <c r="AK1284" s="114"/>
      <c r="AL1284" s="114"/>
      <c r="AM1284" s="114"/>
      <c r="AN1284" s="119"/>
      <c r="AO1284" s="114"/>
      <c r="AP1284" s="114"/>
      <c r="AQ1284" s="114"/>
    </row>
    <row r="1285" spans="18:43" x14ac:dyDescent="0.2">
      <c r="R1285" s="114"/>
      <c r="S1285" s="114"/>
      <c r="T1285" s="114"/>
      <c r="U1285" s="56"/>
      <c r="V1285" s="114"/>
      <c r="W1285" s="108"/>
      <c r="X1285" s="114"/>
      <c r="Y1285" s="114"/>
      <c r="Z1285" s="114"/>
      <c r="AA1285" s="114"/>
      <c r="AB1285" s="118"/>
      <c r="AC1285" s="114"/>
      <c r="AD1285" s="114"/>
      <c r="AE1285" s="114"/>
      <c r="AF1285" s="114"/>
      <c r="AG1285" s="114"/>
      <c r="AH1285" s="114"/>
      <c r="AI1285" s="114"/>
      <c r="AJ1285" s="114"/>
      <c r="AK1285" s="114"/>
      <c r="AL1285" s="114"/>
      <c r="AM1285" s="114"/>
      <c r="AN1285" s="119"/>
      <c r="AO1285" s="114"/>
      <c r="AP1285" s="114"/>
      <c r="AQ1285" s="114"/>
    </row>
    <row r="1286" spans="18:43" x14ac:dyDescent="0.2">
      <c r="R1286" s="114"/>
      <c r="S1286" s="114"/>
      <c r="T1286" s="114"/>
      <c r="U1286" s="56"/>
      <c r="V1286" s="114"/>
      <c r="W1286" s="108"/>
      <c r="X1286" s="114"/>
      <c r="Y1286" s="114"/>
      <c r="Z1286" s="114"/>
      <c r="AA1286" s="114"/>
      <c r="AB1286" s="118"/>
      <c r="AC1286" s="114"/>
      <c r="AD1286" s="114"/>
      <c r="AE1286" s="114"/>
      <c r="AF1286" s="114"/>
      <c r="AG1286" s="114"/>
      <c r="AH1286" s="114"/>
      <c r="AI1286" s="114"/>
      <c r="AJ1286" s="114"/>
      <c r="AK1286" s="114"/>
      <c r="AL1286" s="114"/>
      <c r="AM1286" s="114"/>
      <c r="AN1286" s="119"/>
      <c r="AO1286" s="114"/>
      <c r="AP1286" s="114"/>
      <c r="AQ1286" s="114"/>
    </row>
    <row r="1287" spans="18:43" x14ac:dyDescent="0.2">
      <c r="R1287" s="114"/>
      <c r="S1287" s="114"/>
      <c r="T1287" s="114"/>
      <c r="U1287" s="56"/>
      <c r="V1287" s="114"/>
      <c r="W1287" s="108"/>
      <c r="X1287" s="114"/>
      <c r="Y1287" s="114"/>
      <c r="Z1287" s="114"/>
      <c r="AA1287" s="114"/>
      <c r="AB1287" s="118"/>
      <c r="AC1287" s="114"/>
      <c r="AD1287" s="114"/>
      <c r="AE1287" s="114"/>
      <c r="AF1287" s="114"/>
      <c r="AG1287" s="114"/>
      <c r="AH1287" s="114"/>
      <c r="AI1287" s="114"/>
      <c r="AJ1287" s="114"/>
      <c r="AK1287" s="114"/>
      <c r="AL1287" s="114"/>
      <c r="AM1287" s="114"/>
      <c r="AN1287" s="119"/>
      <c r="AO1287" s="114"/>
      <c r="AP1287" s="114"/>
      <c r="AQ1287" s="114"/>
    </row>
    <row r="1288" spans="18:43" x14ac:dyDescent="0.2">
      <c r="R1288" s="114"/>
      <c r="S1288" s="114"/>
      <c r="T1288" s="114"/>
      <c r="U1288" s="56"/>
      <c r="V1288" s="114"/>
      <c r="W1288" s="108"/>
      <c r="X1288" s="114"/>
      <c r="Y1288" s="114"/>
      <c r="Z1288" s="114"/>
      <c r="AA1288" s="114"/>
      <c r="AB1288" s="118"/>
      <c r="AC1288" s="114"/>
      <c r="AD1288" s="114"/>
      <c r="AE1288" s="114"/>
      <c r="AF1288" s="114"/>
      <c r="AG1288" s="114"/>
      <c r="AH1288" s="114"/>
      <c r="AI1288" s="114"/>
      <c r="AJ1288" s="114"/>
      <c r="AK1288" s="114"/>
      <c r="AL1288" s="114"/>
      <c r="AM1288" s="114"/>
      <c r="AN1288" s="119"/>
      <c r="AO1288" s="114"/>
      <c r="AP1288" s="114"/>
      <c r="AQ1288" s="114"/>
    </row>
    <row r="1289" spans="18:43" x14ac:dyDescent="0.2">
      <c r="R1289" s="114"/>
      <c r="S1289" s="114"/>
      <c r="T1289" s="114"/>
      <c r="U1289" s="56"/>
      <c r="V1289" s="114"/>
      <c r="W1289" s="108"/>
      <c r="X1289" s="114"/>
      <c r="Y1289" s="114"/>
      <c r="Z1289" s="114"/>
      <c r="AA1289" s="114"/>
      <c r="AB1289" s="118"/>
      <c r="AC1289" s="114"/>
      <c r="AD1289" s="114"/>
      <c r="AE1289" s="114"/>
      <c r="AF1289" s="114"/>
      <c r="AG1289" s="114"/>
      <c r="AH1289" s="114"/>
      <c r="AI1289" s="114"/>
      <c r="AJ1289" s="114"/>
      <c r="AK1289" s="114"/>
      <c r="AL1289" s="114"/>
      <c r="AM1289" s="114"/>
      <c r="AN1289" s="119"/>
      <c r="AO1289" s="114"/>
      <c r="AP1289" s="114"/>
      <c r="AQ1289" s="114"/>
    </row>
    <row r="1290" spans="18:43" x14ac:dyDescent="0.2">
      <c r="R1290" s="114"/>
      <c r="S1290" s="114"/>
      <c r="T1290" s="114"/>
      <c r="U1290" s="56"/>
      <c r="V1290" s="114"/>
      <c r="W1290" s="108"/>
      <c r="X1290" s="114"/>
      <c r="Y1290" s="114"/>
      <c r="Z1290" s="114"/>
      <c r="AA1290" s="114"/>
      <c r="AB1290" s="118"/>
      <c r="AC1290" s="114"/>
      <c r="AD1290" s="114"/>
      <c r="AE1290" s="114"/>
      <c r="AF1290" s="114"/>
      <c r="AG1290" s="114"/>
      <c r="AH1290" s="114"/>
      <c r="AI1290" s="114"/>
      <c r="AJ1290" s="114"/>
      <c r="AK1290" s="114"/>
      <c r="AL1290" s="114"/>
      <c r="AM1290" s="114"/>
      <c r="AN1290" s="119"/>
      <c r="AO1290" s="114"/>
      <c r="AP1290" s="114"/>
      <c r="AQ1290" s="114"/>
    </row>
    <row r="1291" spans="18:43" x14ac:dyDescent="0.2">
      <c r="R1291" s="114"/>
      <c r="S1291" s="114"/>
      <c r="T1291" s="114"/>
      <c r="U1291" s="56"/>
      <c r="V1291" s="114"/>
      <c r="W1291" s="108"/>
      <c r="X1291" s="114"/>
      <c r="Y1291" s="114"/>
      <c r="Z1291" s="114"/>
      <c r="AA1291" s="114"/>
      <c r="AB1291" s="118"/>
      <c r="AC1291" s="114"/>
      <c r="AD1291" s="114"/>
      <c r="AE1291" s="114"/>
      <c r="AF1291" s="114"/>
      <c r="AG1291" s="114"/>
      <c r="AH1291" s="114"/>
      <c r="AI1291" s="114"/>
      <c r="AJ1291" s="114"/>
      <c r="AK1291" s="114"/>
      <c r="AL1291" s="114"/>
      <c r="AM1291" s="114"/>
      <c r="AN1291" s="119"/>
      <c r="AO1291" s="114"/>
      <c r="AP1291" s="114"/>
      <c r="AQ1291" s="114"/>
    </row>
    <row r="1292" spans="18:43" x14ac:dyDescent="0.2">
      <c r="R1292" s="114"/>
      <c r="S1292" s="114"/>
      <c r="T1292" s="114"/>
      <c r="U1292" s="56"/>
      <c r="V1292" s="114"/>
      <c r="W1292" s="108"/>
      <c r="X1292" s="114"/>
      <c r="Y1292" s="114"/>
      <c r="Z1292" s="114"/>
      <c r="AA1292" s="114"/>
      <c r="AB1292" s="118"/>
      <c r="AC1292" s="114"/>
      <c r="AD1292" s="114"/>
      <c r="AE1292" s="114"/>
      <c r="AF1292" s="114"/>
      <c r="AG1292" s="114"/>
      <c r="AH1292" s="114"/>
      <c r="AI1292" s="114"/>
      <c r="AJ1292" s="114"/>
      <c r="AK1292" s="114"/>
      <c r="AL1292" s="114"/>
      <c r="AM1292" s="114"/>
      <c r="AN1292" s="119"/>
      <c r="AO1292" s="114"/>
      <c r="AP1292" s="114"/>
      <c r="AQ1292" s="114"/>
    </row>
    <row r="1293" spans="18:43" x14ac:dyDescent="0.2">
      <c r="R1293" s="114"/>
      <c r="S1293" s="114"/>
      <c r="T1293" s="114"/>
      <c r="U1293" s="56"/>
      <c r="V1293" s="114"/>
      <c r="W1293" s="108"/>
      <c r="X1293" s="114"/>
      <c r="Y1293" s="114"/>
      <c r="Z1293" s="114"/>
      <c r="AA1293" s="114"/>
      <c r="AB1293" s="118"/>
      <c r="AC1293" s="114"/>
      <c r="AD1293" s="114"/>
      <c r="AE1293" s="114"/>
      <c r="AF1293" s="114"/>
      <c r="AG1293" s="114"/>
      <c r="AH1293" s="114"/>
      <c r="AI1293" s="114"/>
      <c r="AJ1293" s="114"/>
      <c r="AK1293" s="114"/>
      <c r="AL1293" s="114"/>
      <c r="AM1293" s="114"/>
      <c r="AN1293" s="119"/>
      <c r="AO1293" s="114"/>
      <c r="AP1293" s="114"/>
      <c r="AQ1293" s="114"/>
    </row>
    <row r="1294" spans="18:43" x14ac:dyDescent="0.2">
      <c r="R1294" s="114"/>
      <c r="S1294" s="114"/>
      <c r="T1294" s="114"/>
      <c r="U1294" s="56"/>
      <c r="V1294" s="114"/>
      <c r="W1294" s="108"/>
      <c r="X1294" s="114"/>
      <c r="Y1294" s="114"/>
      <c r="Z1294" s="114"/>
      <c r="AA1294" s="114"/>
      <c r="AB1294" s="118"/>
      <c r="AC1294" s="114"/>
      <c r="AD1294" s="114"/>
      <c r="AE1294" s="114"/>
      <c r="AF1294" s="114"/>
      <c r="AG1294" s="114"/>
      <c r="AH1294" s="114"/>
      <c r="AI1294" s="114"/>
      <c r="AJ1294" s="114"/>
      <c r="AK1294" s="114"/>
      <c r="AL1294" s="114"/>
      <c r="AM1294" s="114"/>
      <c r="AN1294" s="119"/>
      <c r="AO1294" s="114"/>
      <c r="AP1294" s="114"/>
      <c r="AQ1294" s="114"/>
    </row>
    <row r="1295" spans="18:43" x14ac:dyDescent="0.2">
      <c r="R1295" s="114"/>
      <c r="S1295" s="114"/>
      <c r="T1295" s="114"/>
      <c r="U1295" s="56"/>
      <c r="V1295" s="114"/>
      <c r="W1295" s="108"/>
      <c r="X1295" s="114"/>
      <c r="Y1295" s="114"/>
      <c r="Z1295" s="114"/>
      <c r="AA1295" s="114"/>
      <c r="AB1295" s="118"/>
      <c r="AC1295" s="114"/>
      <c r="AD1295" s="114"/>
      <c r="AE1295" s="114"/>
      <c r="AF1295" s="114"/>
      <c r="AG1295" s="114"/>
      <c r="AH1295" s="114"/>
      <c r="AI1295" s="114"/>
      <c r="AJ1295" s="114"/>
      <c r="AK1295" s="114"/>
      <c r="AL1295" s="114"/>
      <c r="AM1295" s="114"/>
      <c r="AN1295" s="119"/>
      <c r="AO1295" s="114"/>
      <c r="AP1295" s="114"/>
      <c r="AQ1295" s="114"/>
    </row>
    <row r="1296" spans="18:43" x14ac:dyDescent="0.2">
      <c r="R1296" s="114"/>
      <c r="S1296" s="114"/>
      <c r="T1296" s="114"/>
      <c r="U1296" s="56"/>
      <c r="V1296" s="114"/>
      <c r="W1296" s="108"/>
      <c r="X1296" s="114"/>
      <c r="Y1296" s="114"/>
      <c r="Z1296" s="114"/>
      <c r="AA1296" s="114"/>
      <c r="AB1296" s="118"/>
      <c r="AC1296" s="114"/>
      <c r="AD1296" s="114"/>
      <c r="AE1296" s="114"/>
      <c r="AF1296" s="114"/>
      <c r="AG1296" s="114"/>
      <c r="AH1296" s="114"/>
      <c r="AI1296" s="114"/>
      <c r="AJ1296" s="114"/>
      <c r="AK1296" s="114"/>
      <c r="AL1296" s="114"/>
      <c r="AM1296" s="114"/>
      <c r="AN1296" s="119"/>
      <c r="AO1296" s="114"/>
      <c r="AP1296" s="114"/>
      <c r="AQ1296" s="114"/>
    </row>
    <row r="1297" spans="18:43" x14ac:dyDescent="0.2">
      <c r="R1297" s="114"/>
      <c r="S1297" s="114"/>
      <c r="T1297" s="114"/>
      <c r="U1297" s="56"/>
      <c r="V1297" s="114"/>
      <c r="W1297" s="108"/>
      <c r="X1297" s="114"/>
      <c r="Y1297" s="114"/>
      <c r="Z1297" s="114"/>
      <c r="AA1297" s="114"/>
      <c r="AB1297" s="118"/>
      <c r="AC1297" s="114"/>
      <c r="AD1297" s="114"/>
      <c r="AE1297" s="114"/>
      <c r="AF1297" s="114"/>
      <c r="AG1297" s="114"/>
      <c r="AH1297" s="114"/>
      <c r="AI1297" s="114"/>
      <c r="AJ1297" s="114"/>
      <c r="AK1297" s="114"/>
      <c r="AL1297" s="114"/>
      <c r="AM1297" s="114"/>
      <c r="AN1297" s="119"/>
      <c r="AO1297" s="114"/>
      <c r="AP1297" s="114"/>
      <c r="AQ1297" s="114"/>
    </row>
    <row r="1298" spans="18:43" x14ac:dyDescent="0.2">
      <c r="R1298" s="114"/>
      <c r="S1298" s="114"/>
      <c r="T1298" s="114"/>
      <c r="U1298" s="56"/>
      <c r="V1298" s="114"/>
      <c r="W1298" s="108"/>
      <c r="X1298" s="114"/>
      <c r="Y1298" s="114"/>
      <c r="Z1298" s="114"/>
      <c r="AA1298" s="114"/>
      <c r="AB1298" s="118"/>
      <c r="AC1298" s="114"/>
      <c r="AD1298" s="114"/>
      <c r="AE1298" s="114"/>
      <c r="AF1298" s="114"/>
      <c r="AG1298" s="114"/>
      <c r="AH1298" s="114"/>
      <c r="AI1298" s="114"/>
      <c r="AJ1298" s="114"/>
      <c r="AK1298" s="114"/>
      <c r="AL1298" s="114"/>
      <c r="AM1298" s="114"/>
      <c r="AN1298" s="119"/>
      <c r="AO1298" s="114"/>
      <c r="AP1298" s="114"/>
      <c r="AQ1298" s="114"/>
    </row>
    <row r="1299" spans="18:43" x14ac:dyDescent="0.2">
      <c r="R1299" s="114"/>
      <c r="S1299" s="114"/>
      <c r="T1299" s="114"/>
      <c r="U1299" s="56"/>
      <c r="V1299" s="114"/>
      <c r="W1299" s="108"/>
      <c r="X1299" s="114"/>
      <c r="Y1299" s="114"/>
      <c r="Z1299" s="114"/>
      <c r="AA1299" s="114"/>
      <c r="AB1299" s="118"/>
      <c r="AC1299" s="114"/>
      <c r="AD1299" s="114"/>
      <c r="AE1299" s="114"/>
      <c r="AF1299" s="114"/>
      <c r="AG1299" s="114"/>
      <c r="AH1299" s="114"/>
      <c r="AI1299" s="114"/>
      <c r="AJ1299" s="114"/>
      <c r="AK1299" s="114"/>
      <c r="AL1299" s="114"/>
      <c r="AM1299" s="114"/>
      <c r="AN1299" s="119"/>
      <c r="AO1299" s="114"/>
      <c r="AP1299" s="114"/>
      <c r="AQ1299" s="114"/>
    </row>
    <row r="1300" spans="18:43" x14ac:dyDescent="0.2">
      <c r="R1300" s="114"/>
      <c r="S1300" s="114"/>
      <c r="T1300" s="114"/>
      <c r="U1300" s="56"/>
      <c r="V1300" s="114"/>
      <c r="W1300" s="108"/>
      <c r="X1300" s="114"/>
      <c r="Y1300" s="114"/>
      <c r="Z1300" s="114"/>
      <c r="AA1300" s="114"/>
      <c r="AB1300" s="118"/>
      <c r="AC1300" s="114"/>
      <c r="AD1300" s="114"/>
      <c r="AE1300" s="114"/>
      <c r="AF1300" s="114"/>
      <c r="AG1300" s="114"/>
      <c r="AH1300" s="114"/>
      <c r="AI1300" s="114"/>
      <c r="AJ1300" s="114"/>
      <c r="AK1300" s="114"/>
      <c r="AL1300" s="114"/>
      <c r="AM1300" s="114"/>
      <c r="AN1300" s="119"/>
      <c r="AO1300" s="114"/>
      <c r="AP1300" s="114"/>
      <c r="AQ1300" s="114"/>
    </row>
    <row r="1301" spans="18:43" x14ac:dyDescent="0.2">
      <c r="R1301" s="114"/>
      <c r="S1301" s="114"/>
      <c r="T1301" s="114"/>
      <c r="U1301" s="56"/>
      <c r="V1301" s="114"/>
      <c r="W1301" s="108"/>
      <c r="X1301" s="114"/>
      <c r="Y1301" s="114"/>
      <c r="Z1301" s="114"/>
      <c r="AA1301" s="114"/>
      <c r="AB1301" s="118"/>
      <c r="AC1301" s="114"/>
      <c r="AD1301" s="114"/>
      <c r="AE1301" s="114"/>
      <c r="AF1301" s="114"/>
      <c r="AG1301" s="114"/>
      <c r="AH1301" s="114"/>
      <c r="AI1301" s="114"/>
      <c r="AJ1301" s="114"/>
      <c r="AK1301" s="114"/>
      <c r="AL1301" s="114"/>
      <c r="AM1301" s="114"/>
      <c r="AN1301" s="119"/>
      <c r="AO1301" s="114"/>
      <c r="AP1301" s="114"/>
      <c r="AQ1301" s="114"/>
    </row>
    <row r="1302" spans="18:43" x14ac:dyDescent="0.2">
      <c r="R1302" s="114"/>
      <c r="S1302" s="114"/>
      <c r="T1302" s="114"/>
      <c r="U1302" s="56"/>
      <c r="V1302" s="114"/>
      <c r="W1302" s="108"/>
      <c r="X1302" s="114"/>
      <c r="Y1302" s="114"/>
      <c r="Z1302" s="114"/>
      <c r="AA1302" s="114"/>
      <c r="AB1302" s="118"/>
      <c r="AC1302" s="114"/>
      <c r="AD1302" s="114"/>
      <c r="AE1302" s="114"/>
      <c r="AF1302" s="114"/>
      <c r="AG1302" s="114"/>
      <c r="AH1302" s="114"/>
      <c r="AI1302" s="114"/>
      <c r="AJ1302" s="114"/>
      <c r="AK1302" s="114"/>
      <c r="AL1302" s="114"/>
      <c r="AM1302" s="114"/>
      <c r="AN1302" s="119"/>
      <c r="AO1302" s="114"/>
      <c r="AP1302" s="114"/>
      <c r="AQ1302" s="114"/>
    </row>
    <row r="1303" spans="18:43" x14ac:dyDescent="0.2">
      <c r="R1303" s="114"/>
      <c r="S1303" s="114"/>
      <c r="T1303" s="114"/>
      <c r="U1303" s="56"/>
      <c r="V1303" s="114"/>
      <c r="W1303" s="108"/>
      <c r="X1303" s="114"/>
      <c r="Y1303" s="114"/>
      <c r="Z1303" s="114"/>
      <c r="AA1303" s="114"/>
      <c r="AB1303" s="118"/>
      <c r="AC1303" s="114"/>
      <c r="AD1303" s="114"/>
      <c r="AE1303" s="114"/>
      <c r="AF1303" s="114"/>
      <c r="AG1303" s="114"/>
      <c r="AH1303" s="114"/>
      <c r="AI1303" s="114"/>
      <c r="AJ1303" s="114"/>
      <c r="AK1303" s="114"/>
      <c r="AL1303" s="114"/>
      <c r="AM1303" s="114"/>
      <c r="AN1303" s="119"/>
      <c r="AO1303" s="114"/>
      <c r="AP1303" s="114"/>
      <c r="AQ1303" s="114"/>
    </row>
    <row r="1304" spans="18:43" x14ac:dyDescent="0.2">
      <c r="R1304" s="114"/>
      <c r="S1304" s="114"/>
      <c r="T1304" s="114"/>
      <c r="U1304" s="56"/>
      <c r="V1304" s="114"/>
      <c r="W1304" s="108"/>
      <c r="X1304" s="114"/>
      <c r="Y1304" s="114"/>
      <c r="Z1304" s="114"/>
      <c r="AA1304" s="114"/>
      <c r="AB1304" s="118"/>
      <c r="AC1304" s="114"/>
      <c r="AD1304" s="114"/>
      <c r="AE1304" s="114"/>
      <c r="AF1304" s="114"/>
      <c r="AG1304" s="114"/>
      <c r="AH1304" s="114"/>
      <c r="AI1304" s="114"/>
      <c r="AJ1304" s="114"/>
      <c r="AK1304" s="114"/>
      <c r="AL1304" s="114"/>
      <c r="AM1304" s="114"/>
      <c r="AN1304" s="119"/>
      <c r="AO1304" s="114"/>
      <c r="AP1304" s="114"/>
      <c r="AQ1304" s="114"/>
    </row>
    <row r="1305" spans="18:43" x14ac:dyDescent="0.2">
      <c r="R1305" s="114"/>
      <c r="S1305" s="114"/>
      <c r="T1305" s="114"/>
      <c r="U1305" s="56"/>
      <c r="V1305" s="114"/>
      <c r="W1305" s="108"/>
      <c r="X1305" s="114"/>
      <c r="Y1305" s="114"/>
      <c r="Z1305" s="114"/>
      <c r="AA1305" s="114"/>
      <c r="AB1305" s="118"/>
      <c r="AC1305" s="114"/>
      <c r="AD1305" s="114"/>
      <c r="AE1305" s="114"/>
      <c r="AF1305" s="114"/>
      <c r="AG1305" s="114"/>
      <c r="AH1305" s="114"/>
      <c r="AI1305" s="114"/>
      <c r="AJ1305" s="114"/>
      <c r="AK1305" s="114"/>
      <c r="AL1305" s="114"/>
      <c r="AM1305" s="114"/>
      <c r="AN1305" s="119"/>
      <c r="AO1305" s="114"/>
      <c r="AP1305" s="114"/>
      <c r="AQ1305" s="114"/>
    </row>
    <row r="1306" spans="18:43" x14ac:dyDescent="0.2">
      <c r="R1306" s="114"/>
      <c r="S1306" s="114"/>
      <c r="T1306" s="114"/>
      <c r="U1306" s="56"/>
      <c r="V1306" s="114"/>
      <c r="W1306" s="108"/>
      <c r="X1306" s="114"/>
      <c r="Y1306" s="114"/>
      <c r="Z1306" s="114"/>
      <c r="AA1306" s="114"/>
      <c r="AB1306" s="118"/>
      <c r="AC1306" s="114"/>
      <c r="AD1306" s="114"/>
      <c r="AE1306" s="114"/>
      <c r="AF1306" s="114"/>
      <c r="AG1306" s="114"/>
      <c r="AH1306" s="114"/>
      <c r="AI1306" s="114"/>
      <c r="AJ1306" s="114"/>
      <c r="AK1306" s="114"/>
      <c r="AL1306" s="114"/>
      <c r="AM1306" s="114"/>
      <c r="AN1306" s="119"/>
      <c r="AO1306" s="114"/>
      <c r="AP1306" s="114"/>
      <c r="AQ1306" s="114"/>
    </row>
    <row r="1307" spans="18:43" x14ac:dyDescent="0.2">
      <c r="R1307" s="114"/>
      <c r="S1307" s="114"/>
      <c r="T1307" s="114"/>
      <c r="U1307" s="56"/>
      <c r="V1307" s="114"/>
      <c r="W1307" s="108"/>
      <c r="X1307" s="114"/>
      <c r="Y1307" s="114"/>
      <c r="Z1307" s="114"/>
      <c r="AA1307" s="114"/>
      <c r="AB1307" s="118"/>
      <c r="AC1307" s="114"/>
      <c r="AD1307" s="114"/>
      <c r="AE1307" s="114"/>
      <c r="AF1307" s="114"/>
      <c r="AG1307" s="114"/>
      <c r="AH1307" s="114"/>
      <c r="AI1307" s="114"/>
      <c r="AJ1307" s="114"/>
      <c r="AK1307" s="114"/>
      <c r="AL1307" s="114"/>
      <c r="AM1307" s="114"/>
      <c r="AN1307" s="119"/>
      <c r="AO1307" s="114"/>
      <c r="AP1307" s="114"/>
      <c r="AQ1307" s="114"/>
    </row>
    <row r="1308" spans="18:43" x14ac:dyDescent="0.2">
      <c r="R1308" s="114"/>
      <c r="S1308" s="114"/>
      <c r="T1308" s="114"/>
      <c r="U1308" s="56"/>
      <c r="V1308" s="114"/>
      <c r="W1308" s="108"/>
      <c r="X1308" s="114"/>
      <c r="Y1308" s="114"/>
      <c r="Z1308" s="114"/>
      <c r="AA1308" s="114"/>
      <c r="AB1308" s="118"/>
      <c r="AC1308" s="114"/>
      <c r="AD1308" s="114"/>
      <c r="AE1308" s="114"/>
      <c r="AF1308" s="114"/>
      <c r="AG1308" s="114"/>
      <c r="AH1308" s="114"/>
      <c r="AI1308" s="114"/>
      <c r="AJ1308" s="114"/>
      <c r="AK1308" s="114"/>
      <c r="AL1308" s="114"/>
      <c r="AM1308" s="114"/>
      <c r="AN1308" s="119"/>
      <c r="AO1308" s="114"/>
      <c r="AP1308" s="114"/>
      <c r="AQ1308" s="114"/>
    </row>
    <row r="1309" spans="18:43" x14ac:dyDescent="0.2">
      <c r="R1309" s="114"/>
      <c r="S1309" s="114"/>
      <c r="T1309" s="114"/>
      <c r="U1309" s="56"/>
      <c r="V1309" s="114"/>
      <c r="W1309" s="108"/>
      <c r="X1309" s="114"/>
      <c r="Y1309" s="114"/>
      <c r="Z1309" s="114"/>
      <c r="AA1309" s="114"/>
      <c r="AB1309" s="118"/>
      <c r="AC1309" s="114"/>
      <c r="AD1309" s="114"/>
      <c r="AE1309" s="114"/>
      <c r="AF1309" s="114"/>
      <c r="AG1309" s="114"/>
      <c r="AH1309" s="114"/>
      <c r="AI1309" s="114"/>
      <c r="AJ1309" s="114"/>
      <c r="AK1309" s="114"/>
      <c r="AL1309" s="114"/>
      <c r="AM1309" s="114"/>
      <c r="AN1309" s="119"/>
      <c r="AO1309" s="114"/>
      <c r="AP1309" s="114"/>
      <c r="AQ1309" s="114"/>
    </row>
    <row r="1310" spans="18:43" x14ac:dyDescent="0.2">
      <c r="R1310" s="114"/>
      <c r="S1310" s="114"/>
      <c r="T1310" s="114"/>
      <c r="U1310" s="56"/>
      <c r="V1310" s="114"/>
      <c r="W1310" s="108"/>
      <c r="X1310" s="114"/>
      <c r="Y1310" s="114"/>
      <c r="Z1310" s="114"/>
      <c r="AA1310" s="114"/>
      <c r="AB1310" s="118"/>
      <c r="AC1310" s="114"/>
      <c r="AD1310" s="114"/>
      <c r="AE1310" s="114"/>
      <c r="AF1310" s="114"/>
      <c r="AG1310" s="114"/>
      <c r="AH1310" s="114"/>
      <c r="AI1310" s="114"/>
      <c r="AJ1310" s="114"/>
      <c r="AK1310" s="114"/>
      <c r="AL1310" s="114"/>
      <c r="AM1310" s="114"/>
      <c r="AN1310" s="119"/>
      <c r="AO1310" s="114"/>
      <c r="AP1310" s="114"/>
      <c r="AQ1310" s="114"/>
    </row>
    <row r="1311" spans="18:43" x14ac:dyDescent="0.2">
      <c r="R1311" s="114"/>
      <c r="S1311" s="114"/>
      <c r="T1311" s="114"/>
      <c r="U1311" s="56"/>
      <c r="V1311" s="114"/>
      <c r="W1311" s="108"/>
      <c r="X1311" s="114"/>
      <c r="Y1311" s="114"/>
      <c r="Z1311" s="114"/>
      <c r="AA1311" s="114"/>
      <c r="AB1311" s="118"/>
      <c r="AC1311" s="114"/>
      <c r="AD1311" s="114"/>
      <c r="AE1311" s="114"/>
      <c r="AF1311" s="114"/>
      <c r="AG1311" s="114"/>
      <c r="AH1311" s="114"/>
      <c r="AI1311" s="114"/>
      <c r="AJ1311" s="114"/>
      <c r="AK1311" s="114"/>
      <c r="AL1311" s="114"/>
      <c r="AM1311" s="114"/>
      <c r="AN1311" s="119"/>
      <c r="AO1311" s="114"/>
      <c r="AP1311" s="114"/>
      <c r="AQ1311" s="114"/>
    </row>
    <row r="1312" spans="18:43" x14ac:dyDescent="0.2">
      <c r="R1312" s="114"/>
      <c r="S1312" s="114"/>
      <c r="T1312" s="114"/>
      <c r="U1312" s="56"/>
      <c r="V1312" s="114"/>
      <c r="W1312" s="108"/>
      <c r="X1312" s="114"/>
      <c r="Y1312" s="114"/>
      <c r="Z1312" s="114"/>
      <c r="AA1312" s="114"/>
      <c r="AB1312" s="118"/>
      <c r="AC1312" s="114"/>
      <c r="AD1312" s="114"/>
      <c r="AE1312" s="114"/>
      <c r="AF1312" s="114"/>
      <c r="AG1312" s="114"/>
      <c r="AH1312" s="114"/>
      <c r="AI1312" s="114"/>
      <c r="AJ1312" s="114"/>
      <c r="AK1312" s="114"/>
      <c r="AL1312" s="114"/>
      <c r="AM1312" s="114"/>
      <c r="AN1312" s="119"/>
      <c r="AO1312" s="114"/>
      <c r="AP1312" s="114"/>
      <c r="AQ1312" s="114"/>
    </row>
    <row r="1313" spans="18:43" x14ac:dyDescent="0.2">
      <c r="R1313" s="114"/>
      <c r="S1313" s="114"/>
      <c r="T1313" s="114"/>
      <c r="U1313" s="56"/>
      <c r="V1313" s="114"/>
      <c r="W1313" s="108"/>
      <c r="X1313" s="114"/>
      <c r="Y1313" s="114"/>
      <c r="Z1313" s="114"/>
      <c r="AA1313" s="114"/>
      <c r="AB1313" s="118"/>
      <c r="AC1313" s="114"/>
      <c r="AD1313" s="114"/>
      <c r="AE1313" s="114"/>
      <c r="AF1313" s="114"/>
      <c r="AG1313" s="114"/>
      <c r="AH1313" s="114"/>
      <c r="AI1313" s="114"/>
      <c r="AJ1313" s="114"/>
      <c r="AK1313" s="114"/>
      <c r="AL1313" s="114"/>
      <c r="AM1313" s="114"/>
      <c r="AN1313" s="119"/>
      <c r="AO1313" s="114"/>
      <c r="AP1313" s="114"/>
      <c r="AQ1313" s="114"/>
    </row>
    <row r="1314" spans="18:43" x14ac:dyDescent="0.2">
      <c r="R1314" s="114"/>
      <c r="S1314" s="114"/>
      <c r="T1314" s="114"/>
      <c r="U1314" s="56"/>
      <c r="V1314" s="114"/>
      <c r="W1314" s="108"/>
      <c r="X1314" s="114"/>
      <c r="Y1314" s="114"/>
      <c r="Z1314" s="114"/>
      <c r="AA1314" s="114"/>
      <c r="AB1314" s="118"/>
      <c r="AC1314" s="114"/>
      <c r="AD1314" s="114"/>
      <c r="AE1314" s="114"/>
      <c r="AF1314" s="114"/>
      <c r="AG1314" s="114"/>
      <c r="AH1314" s="114"/>
      <c r="AI1314" s="114"/>
      <c r="AJ1314" s="114"/>
      <c r="AK1314" s="114"/>
      <c r="AL1314" s="114"/>
      <c r="AM1314" s="114"/>
      <c r="AN1314" s="119"/>
      <c r="AO1314" s="114"/>
      <c r="AP1314" s="114"/>
      <c r="AQ1314" s="114"/>
    </row>
    <row r="1315" spans="18:43" x14ac:dyDescent="0.2">
      <c r="R1315" s="114"/>
      <c r="S1315" s="114"/>
      <c r="T1315" s="114"/>
      <c r="U1315" s="56"/>
      <c r="V1315" s="114"/>
      <c r="W1315" s="108"/>
      <c r="X1315" s="114"/>
      <c r="Y1315" s="114"/>
      <c r="Z1315" s="114"/>
      <c r="AA1315" s="114"/>
      <c r="AB1315" s="118"/>
      <c r="AC1315" s="114"/>
      <c r="AD1315" s="114"/>
      <c r="AE1315" s="114"/>
      <c r="AF1315" s="114"/>
      <c r="AG1315" s="114"/>
      <c r="AH1315" s="114"/>
      <c r="AI1315" s="114"/>
      <c r="AJ1315" s="114"/>
      <c r="AK1315" s="114"/>
      <c r="AL1315" s="114"/>
      <c r="AM1315" s="114"/>
      <c r="AN1315" s="119"/>
      <c r="AO1315" s="114"/>
      <c r="AP1315" s="114"/>
      <c r="AQ1315" s="114"/>
    </row>
    <row r="1316" spans="18:43" x14ac:dyDescent="0.2">
      <c r="R1316" s="114"/>
      <c r="S1316" s="114"/>
      <c r="T1316" s="114"/>
      <c r="U1316" s="56"/>
      <c r="V1316" s="114"/>
      <c r="W1316" s="108"/>
      <c r="X1316" s="114"/>
      <c r="Y1316" s="114"/>
      <c r="Z1316" s="114"/>
      <c r="AA1316" s="114"/>
      <c r="AB1316" s="118"/>
      <c r="AC1316" s="114"/>
      <c r="AD1316" s="114"/>
      <c r="AE1316" s="114"/>
      <c r="AF1316" s="114"/>
      <c r="AG1316" s="114"/>
      <c r="AH1316" s="114"/>
      <c r="AI1316" s="114"/>
      <c r="AJ1316" s="114"/>
      <c r="AK1316" s="114"/>
      <c r="AL1316" s="114"/>
      <c r="AM1316" s="114"/>
      <c r="AN1316" s="119"/>
      <c r="AO1316" s="114"/>
      <c r="AP1316" s="114"/>
      <c r="AQ1316" s="114"/>
    </row>
    <row r="1317" spans="18:43" x14ac:dyDescent="0.2">
      <c r="R1317" s="114"/>
      <c r="S1317" s="114"/>
      <c r="T1317" s="114"/>
      <c r="U1317" s="56"/>
      <c r="V1317" s="114"/>
      <c r="W1317" s="108"/>
      <c r="X1317" s="114"/>
      <c r="Y1317" s="114"/>
      <c r="Z1317" s="114"/>
      <c r="AA1317" s="114"/>
      <c r="AB1317" s="118"/>
      <c r="AC1317" s="114"/>
      <c r="AD1317" s="114"/>
      <c r="AE1317" s="114"/>
      <c r="AF1317" s="114"/>
      <c r="AG1317" s="114"/>
      <c r="AH1317" s="114"/>
      <c r="AI1317" s="114"/>
      <c r="AJ1317" s="114"/>
      <c r="AK1317" s="114"/>
      <c r="AL1317" s="114"/>
      <c r="AM1317" s="114"/>
      <c r="AN1317" s="119"/>
      <c r="AO1317" s="114"/>
      <c r="AP1317" s="114"/>
      <c r="AQ1317" s="114"/>
    </row>
    <row r="1318" spans="18:43" x14ac:dyDescent="0.2">
      <c r="R1318" s="114"/>
      <c r="S1318" s="114"/>
      <c r="T1318" s="114"/>
      <c r="U1318" s="56"/>
      <c r="V1318" s="114"/>
      <c r="W1318" s="108"/>
      <c r="X1318" s="114"/>
      <c r="Y1318" s="114"/>
      <c r="Z1318" s="114"/>
      <c r="AA1318" s="114"/>
      <c r="AB1318" s="118"/>
      <c r="AC1318" s="114"/>
      <c r="AD1318" s="114"/>
      <c r="AE1318" s="114"/>
      <c r="AF1318" s="114"/>
      <c r="AG1318" s="114"/>
      <c r="AH1318" s="114"/>
      <c r="AI1318" s="114"/>
      <c r="AJ1318" s="114"/>
      <c r="AK1318" s="114"/>
      <c r="AL1318" s="114"/>
      <c r="AM1318" s="114"/>
      <c r="AN1318" s="119"/>
      <c r="AO1318" s="114"/>
      <c r="AP1318" s="114"/>
      <c r="AQ1318" s="114"/>
    </row>
    <row r="1319" spans="18:43" x14ac:dyDescent="0.2">
      <c r="R1319" s="114"/>
      <c r="S1319" s="114"/>
      <c r="T1319" s="114"/>
      <c r="U1319" s="56"/>
      <c r="V1319" s="114"/>
      <c r="W1319" s="108"/>
      <c r="X1319" s="114"/>
      <c r="Y1319" s="114"/>
      <c r="Z1319" s="114"/>
      <c r="AA1319" s="114"/>
      <c r="AB1319" s="118"/>
      <c r="AC1319" s="114"/>
      <c r="AD1319" s="114"/>
      <c r="AE1319" s="114"/>
      <c r="AF1319" s="114"/>
      <c r="AG1319" s="114"/>
      <c r="AH1319" s="114"/>
      <c r="AI1319" s="114"/>
      <c r="AJ1319" s="114"/>
      <c r="AK1319" s="114"/>
      <c r="AL1319" s="114"/>
      <c r="AM1319" s="114"/>
      <c r="AN1319" s="119"/>
      <c r="AO1319" s="114"/>
      <c r="AP1319" s="114"/>
      <c r="AQ1319" s="114"/>
    </row>
    <row r="1320" spans="18:43" x14ac:dyDescent="0.2">
      <c r="R1320" s="114"/>
      <c r="S1320" s="114"/>
      <c r="T1320" s="114"/>
      <c r="U1320" s="56"/>
      <c r="V1320" s="114"/>
      <c r="W1320" s="108"/>
      <c r="X1320" s="114"/>
      <c r="Y1320" s="114"/>
      <c r="Z1320" s="114"/>
      <c r="AA1320" s="114"/>
      <c r="AB1320" s="118"/>
      <c r="AC1320" s="114"/>
      <c r="AD1320" s="114"/>
      <c r="AE1320" s="114"/>
      <c r="AF1320" s="114"/>
      <c r="AG1320" s="114"/>
      <c r="AH1320" s="114"/>
      <c r="AI1320" s="114"/>
      <c r="AJ1320" s="114"/>
      <c r="AK1320" s="114"/>
      <c r="AL1320" s="114"/>
      <c r="AM1320" s="114"/>
      <c r="AN1320" s="119"/>
      <c r="AO1320" s="114"/>
      <c r="AP1320" s="114"/>
      <c r="AQ1320" s="114"/>
    </row>
    <row r="1321" spans="18:43" x14ac:dyDescent="0.2">
      <c r="R1321" s="114"/>
      <c r="S1321" s="114"/>
      <c r="T1321" s="114"/>
      <c r="U1321" s="56"/>
      <c r="V1321" s="114"/>
      <c r="W1321" s="108"/>
      <c r="X1321" s="114"/>
      <c r="Y1321" s="114"/>
      <c r="Z1321" s="114"/>
      <c r="AA1321" s="114"/>
      <c r="AB1321" s="118"/>
      <c r="AC1321" s="114"/>
      <c r="AD1321" s="114"/>
      <c r="AE1321" s="114"/>
      <c r="AF1321" s="114"/>
      <c r="AG1321" s="114"/>
      <c r="AH1321" s="114"/>
      <c r="AI1321" s="114"/>
      <c r="AJ1321" s="114"/>
      <c r="AK1321" s="114"/>
      <c r="AL1321" s="114"/>
      <c r="AM1321" s="114"/>
      <c r="AN1321" s="119"/>
      <c r="AO1321" s="114"/>
      <c r="AP1321" s="114"/>
      <c r="AQ1321" s="114"/>
    </row>
    <row r="1322" spans="18:43" x14ac:dyDescent="0.2">
      <c r="R1322" s="114"/>
      <c r="S1322" s="114"/>
      <c r="T1322" s="114"/>
      <c r="U1322" s="56"/>
      <c r="V1322" s="114"/>
      <c r="W1322" s="108"/>
      <c r="X1322" s="114"/>
      <c r="Y1322" s="114"/>
      <c r="Z1322" s="114"/>
      <c r="AA1322" s="114"/>
      <c r="AB1322" s="118"/>
      <c r="AC1322" s="114"/>
      <c r="AD1322" s="114"/>
      <c r="AE1322" s="114"/>
      <c r="AF1322" s="114"/>
      <c r="AG1322" s="114"/>
      <c r="AH1322" s="114"/>
      <c r="AI1322" s="114"/>
      <c r="AJ1322" s="114"/>
      <c r="AK1322" s="114"/>
      <c r="AL1322" s="114"/>
      <c r="AM1322" s="114"/>
      <c r="AN1322" s="119"/>
      <c r="AO1322" s="114"/>
      <c r="AP1322" s="114"/>
      <c r="AQ1322" s="114"/>
    </row>
    <row r="1323" spans="18:43" x14ac:dyDescent="0.2">
      <c r="R1323" s="114"/>
      <c r="S1323" s="114"/>
      <c r="T1323" s="114"/>
      <c r="U1323" s="56"/>
      <c r="V1323" s="114"/>
      <c r="W1323" s="108"/>
      <c r="X1323" s="114"/>
      <c r="Y1323" s="114"/>
      <c r="Z1323" s="114"/>
      <c r="AA1323" s="114"/>
      <c r="AB1323" s="118"/>
      <c r="AC1323" s="114"/>
      <c r="AD1323" s="114"/>
      <c r="AE1323" s="114"/>
      <c r="AF1323" s="114"/>
      <c r="AG1323" s="114"/>
      <c r="AH1323" s="114"/>
      <c r="AI1323" s="114"/>
      <c r="AJ1323" s="114"/>
      <c r="AK1323" s="114"/>
      <c r="AL1323" s="114"/>
      <c r="AM1323" s="114"/>
      <c r="AN1323" s="119"/>
      <c r="AO1323" s="114"/>
      <c r="AP1323" s="114"/>
      <c r="AQ1323" s="114"/>
    </row>
    <row r="1324" spans="18:43" x14ac:dyDescent="0.2">
      <c r="R1324" s="114"/>
      <c r="S1324" s="114"/>
      <c r="T1324" s="114"/>
      <c r="U1324" s="56"/>
      <c r="V1324" s="114"/>
      <c r="W1324" s="108"/>
      <c r="X1324" s="114"/>
      <c r="Y1324" s="114"/>
      <c r="Z1324" s="114"/>
      <c r="AA1324" s="114"/>
      <c r="AB1324" s="118"/>
      <c r="AC1324" s="114"/>
      <c r="AD1324" s="114"/>
      <c r="AE1324" s="114"/>
      <c r="AF1324" s="114"/>
      <c r="AG1324" s="114"/>
      <c r="AH1324" s="114"/>
      <c r="AI1324" s="114"/>
      <c r="AJ1324" s="114"/>
      <c r="AK1324" s="114"/>
      <c r="AL1324" s="114"/>
      <c r="AM1324" s="114"/>
      <c r="AN1324" s="119"/>
      <c r="AO1324" s="114"/>
      <c r="AP1324" s="114"/>
      <c r="AQ1324" s="114"/>
    </row>
    <row r="1325" spans="18:43" x14ac:dyDescent="0.2">
      <c r="R1325" s="114"/>
      <c r="S1325" s="114"/>
      <c r="T1325" s="114"/>
      <c r="U1325" s="56"/>
      <c r="V1325" s="114"/>
      <c r="W1325" s="108"/>
      <c r="X1325" s="114"/>
      <c r="Y1325" s="114"/>
      <c r="Z1325" s="114"/>
      <c r="AA1325" s="114"/>
      <c r="AB1325" s="118"/>
      <c r="AC1325" s="114"/>
      <c r="AD1325" s="114"/>
      <c r="AE1325" s="114"/>
      <c r="AF1325" s="114"/>
      <c r="AG1325" s="114"/>
      <c r="AH1325" s="114"/>
      <c r="AI1325" s="114"/>
      <c r="AJ1325" s="114"/>
      <c r="AK1325" s="114"/>
      <c r="AL1325" s="114"/>
      <c r="AM1325" s="114"/>
      <c r="AN1325" s="119"/>
      <c r="AO1325" s="114"/>
      <c r="AP1325" s="114"/>
      <c r="AQ1325" s="114"/>
    </row>
    <row r="1326" spans="18:43" x14ac:dyDescent="0.2">
      <c r="R1326" s="114"/>
      <c r="S1326" s="114"/>
      <c r="T1326" s="114"/>
      <c r="U1326" s="56"/>
      <c r="V1326" s="114"/>
      <c r="W1326" s="108"/>
      <c r="X1326" s="114"/>
      <c r="Y1326" s="114"/>
      <c r="Z1326" s="114"/>
      <c r="AA1326" s="114"/>
      <c r="AB1326" s="118"/>
      <c r="AC1326" s="114"/>
      <c r="AD1326" s="114"/>
      <c r="AE1326" s="114"/>
      <c r="AF1326" s="114"/>
      <c r="AG1326" s="114"/>
      <c r="AH1326" s="114"/>
      <c r="AI1326" s="114"/>
      <c r="AJ1326" s="114"/>
      <c r="AK1326" s="114"/>
      <c r="AL1326" s="114"/>
      <c r="AM1326" s="114"/>
      <c r="AN1326" s="119"/>
      <c r="AO1326" s="114"/>
      <c r="AP1326" s="114"/>
      <c r="AQ1326" s="114"/>
    </row>
    <row r="1327" spans="18:43" x14ac:dyDescent="0.2">
      <c r="R1327" s="114"/>
      <c r="S1327" s="114"/>
      <c r="T1327" s="114"/>
      <c r="U1327" s="56"/>
      <c r="V1327" s="114"/>
      <c r="W1327" s="108"/>
      <c r="X1327" s="114"/>
      <c r="Y1327" s="114"/>
      <c r="Z1327" s="114"/>
      <c r="AA1327" s="114"/>
      <c r="AB1327" s="118"/>
      <c r="AC1327" s="114"/>
      <c r="AD1327" s="114"/>
      <c r="AE1327" s="114"/>
      <c r="AF1327" s="114"/>
      <c r="AG1327" s="114"/>
      <c r="AH1327" s="114"/>
      <c r="AI1327" s="114"/>
      <c r="AJ1327" s="114"/>
      <c r="AK1327" s="114"/>
      <c r="AL1327" s="114"/>
      <c r="AM1327" s="114"/>
      <c r="AN1327" s="119"/>
      <c r="AO1327" s="114"/>
      <c r="AP1327" s="114"/>
      <c r="AQ1327" s="114"/>
    </row>
    <row r="1328" spans="18:43" x14ac:dyDescent="0.2">
      <c r="R1328" s="114"/>
      <c r="S1328" s="114"/>
      <c r="T1328" s="114"/>
      <c r="U1328" s="56"/>
      <c r="V1328" s="114"/>
      <c r="W1328" s="108"/>
      <c r="X1328" s="114"/>
      <c r="Y1328" s="114"/>
      <c r="Z1328" s="114"/>
      <c r="AA1328" s="114"/>
      <c r="AB1328" s="118"/>
      <c r="AC1328" s="114"/>
      <c r="AD1328" s="114"/>
      <c r="AE1328" s="114"/>
      <c r="AF1328" s="114"/>
      <c r="AG1328" s="114"/>
      <c r="AH1328" s="114"/>
      <c r="AI1328" s="114"/>
      <c r="AJ1328" s="114"/>
      <c r="AK1328" s="114"/>
      <c r="AL1328" s="114"/>
      <c r="AM1328" s="114"/>
      <c r="AN1328" s="119"/>
      <c r="AO1328" s="114"/>
      <c r="AP1328" s="114"/>
      <c r="AQ1328" s="114"/>
    </row>
    <row r="1329" spans="18:43" x14ac:dyDescent="0.2">
      <c r="R1329" s="114"/>
      <c r="S1329" s="114"/>
      <c r="T1329" s="114"/>
      <c r="U1329" s="56"/>
      <c r="V1329" s="114"/>
      <c r="W1329" s="108"/>
      <c r="X1329" s="114"/>
      <c r="Y1329" s="114"/>
      <c r="Z1329" s="114"/>
      <c r="AA1329" s="114"/>
      <c r="AB1329" s="118"/>
      <c r="AC1329" s="114"/>
      <c r="AD1329" s="114"/>
      <c r="AE1329" s="114"/>
      <c r="AF1329" s="114"/>
      <c r="AG1329" s="114"/>
      <c r="AH1329" s="114"/>
      <c r="AI1329" s="114"/>
      <c r="AJ1329" s="114"/>
      <c r="AK1329" s="114"/>
      <c r="AL1329" s="114"/>
      <c r="AM1329" s="114"/>
      <c r="AN1329" s="119"/>
      <c r="AO1329" s="114"/>
      <c r="AP1329" s="114"/>
      <c r="AQ1329" s="114"/>
    </row>
    <row r="1330" spans="18:43" x14ac:dyDescent="0.2">
      <c r="R1330" s="114"/>
      <c r="S1330" s="114"/>
      <c r="T1330" s="114"/>
      <c r="U1330" s="56"/>
      <c r="V1330" s="114"/>
      <c r="W1330" s="108"/>
      <c r="X1330" s="114"/>
      <c r="Y1330" s="114"/>
      <c r="Z1330" s="114"/>
      <c r="AA1330" s="114"/>
      <c r="AB1330" s="118"/>
      <c r="AC1330" s="114"/>
      <c r="AD1330" s="114"/>
      <c r="AE1330" s="114"/>
      <c r="AF1330" s="114"/>
      <c r="AG1330" s="114"/>
      <c r="AH1330" s="114"/>
      <c r="AI1330" s="114"/>
      <c r="AJ1330" s="114"/>
      <c r="AK1330" s="114"/>
      <c r="AL1330" s="114"/>
      <c r="AM1330" s="114"/>
      <c r="AN1330" s="119"/>
      <c r="AO1330" s="114"/>
      <c r="AP1330" s="114"/>
      <c r="AQ1330" s="114"/>
    </row>
    <row r="1331" spans="18:43" x14ac:dyDescent="0.2">
      <c r="R1331" s="114"/>
      <c r="S1331" s="114"/>
      <c r="T1331" s="114"/>
      <c r="U1331" s="56"/>
      <c r="V1331" s="114"/>
      <c r="W1331" s="108"/>
      <c r="X1331" s="114"/>
      <c r="Y1331" s="114"/>
      <c r="Z1331" s="114"/>
      <c r="AA1331" s="114"/>
      <c r="AB1331" s="118"/>
      <c r="AC1331" s="114"/>
      <c r="AD1331" s="114"/>
      <c r="AE1331" s="114"/>
      <c r="AF1331" s="114"/>
      <c r="AG1331" s="114"/>
      <c r="AH1331" s="114"/>
      <c r="AI1331" s="114"/>
      <c r="AJ1331" s="114"/>
      <c r="AK1331" s="114"/>
      <c r="AL1331" s="114"/>
      <c r="AM1331" s="114"/>
      <c r="AN1331" s="119"/>
      <c r="AO1331" s="114"/>
      <c r="AP1331" s="114"/>
      <c r="AQ1331" s="114"/>
    </row>
    <row r="1332" spans="18:43" x14ac:dyDescent="0.2">
      <c r="R1332" s="114"/>
      <c r="S1332" s="114"/>
      <c r="T1332" s="114"/>
      <c r="U1332" s="56"/>
      <c r="V1332" s="114"/>
      <c r="W1332" s="108"/>
      <c r="X1332" s="114"/>
      <c r="Y1332" s="114"/>
      <c r="Z1332" s="114"/>
      <c r="AA1332" s="114"/>
      <c r="AB1332" s="118"/>
      <c r="AC1332" s="114"/>
      <c r="AD1332" s="114"/>
      <c r="AE1332" s="114"/>
      <c r="AF1332" s="114"/>
      <c r="AG1332" s="114"/>
      <c r="AH1332" s="114"/>
      <c r="AI1332" s="114"/>
      <c r="AJ1332" s="114"/>
      <c r="AK1332" s="114"/>
      <c r="AL1332" s="114"/>
      <c r="AM1332" s="114"/>
      <c r="AN1332" s="119"/>
      <c r="AO1332" s="114"/>
      <c r="AP1332" s="114"/>
      <c r="AQ1332" s="114"/>
    </row>
    <row r="1333" spans="18:43" x14ac:dyDescent="0.2">
      <c r="R1333" s="114"/>
      <c r="S1333" s="114"/>
      <c r="T1333" s="114"/>
      <c r="U1333" s="56"/>
      <c r="V1333" s="114"/>
      <c r="W1333" s="108"/>
      <c r="X1333" s="114"/>
      <c r="Y1333" s="114"/>
      <c r="Z1333" s="114"/>
      <c r="AA1333" s="114"/>
      <c r="AB1333" s="118"/>
      <c r="AC1333" s="114"/>
      <c r="AD1333" s="114"/>
      <c r="AE1333" s="114"/>
      <c r="AF1333" s="114"/>
      <c r="AG1333" s="114"/>
      <c r="AH1333" s="114"/>
      <c r="AI1333" s="114"/>
      <c r="AJ1333" s="114"/>
      <c r="AK1333" s="114"/>
      <c r="AL1333" s="114"/>
      <c r="AM1333" s="114"/>
      <c r="AN1333" s="119"/>
      <c r="AO1333" s="114"/>
      <c r="AP1333" s="114"/>
      <c r="AQ1333" s="114"/>
    </row>
    <row r="1334" spans="18:43" x14ac:dyDescent="0.2">
      <c r="R1334" s="114"/>
      <c r="S1334" s="114"/>
      <c r="T1334" s="114"/>
      <c r="U1334" s="56"/>
      <c r="V1334" s="114"/>
      <c r="W1334" s="108"/>
      <c r="X1334" s="114"/>
      <c r="Y1334" s="114"/>
      <c r="Z1334" s="114"/>
      <c r="AA1334" s="114"/>
      <c r="AB1334" s="118"/>
      <c r="AC1334" s="114"/>
      <c r="AD1334" s="114"/>
      <c r="AE1334" s="114"/>
      <c r="AF1334" s="114"/>
      <c r="AG1334" s="114"/>
      <c r="AH1334" s="114"/>
      <c r="AI1334" s="114"/>
      <c r="AJ1334" s="114"/>
      <c r="AK1334" s="114"/>
      <c r="AL1334" s="114"/>
      <c r="AM1334" s="114"/>
      <c r="AN1334" s="119"/>
      <c r="AO1334" s="114"/>
      <c r="AP1334" s="114"/>
      <c r="AQ1334" s="114"/>
    </row>
    <row r="1335" spans="18:43" x14ac:dyDescent="0.2">
      <c r="R1335" s="114"/>
      <c r="S1335" s="114"/>
      <c r="T1335" s="114"/>
      <c r="U1335" s="56"/>
      <c r="V1335" s="114"/>
      <c r="W1335" s="108"/>
      <c r="X1335" s="114"/>
      <c r="Y1335" s="114"/>
      <c r="Z1335" s="114"/>
      <c r="AA1335" s="114"/>
      <c r="AB1335" s="118"/>
      <c r="AC1335" s="114"/>
      <c r="AD1335" s="114"/>
      <c r="AE1335" s="114"/>
      <c r="AF1335" s="114"/>
      <c r="AG1335" s="114"/>
      <c r="AH1335" s="114"/>
      <c r="AI1335" s="114"/>
      <c r="AJ1335" s="114"/>
      <c r="AK1335" s="114"/>
      <c r="AL1335" s="114"/>
      <c r="AM1335" s="114"/>
      <c r="AN1335" s="119"/>
      <c r="AO1335" s="114"/>
      <c r="AP1335" s="114"/>
      <c r="AQ1335" s="114"/>
    </row>
    <row r="1336" spans="18:43" x14ac:dyDescent="0.2">
      <c r="R1336" s="114"/>
      <c r="S1336" s="114"/>
      <c r="T1336" s="114"/>
      <c r="U1336" s="56"/>
      <c r="V1336" s="114"/>
      <c r="W1336" s="108"/>
      <c r="X1336" s="114"/>
      <c r="Y1336" s="114"/>
      <c r="Z1336" s="114"/>
      <c r="AA1336" s="114"/>
      <c r="AB1336" s="118"/>
      <c r="AC1336" s="114"/>
      <c r="AD1336" s="114"/>
      <c r="AE1336" s="114"/>
      <c r="AF1336" s="114"/>
      <c r="AG1336" s="114"/>
      <c r="AH1336" s="114"/>
      <c r="AI1336" s="114"/>
      <c r="AJ1336" s="114"/>
      <c r="AK1336" s="114"/>
      <c r="AL1336" s="114"/>
      <c r="AM1336" s="114"/>
      <c r="AN1336" s="119"/>
      <c r="AO1336" s="114"/>
      <c r="AP1336" s="114"/>
      <c r="AQ1336" s="114"/>
    </row>
    <row r="1337" spans="18:43" x14ac:dyDescent="0.2">
      <c r="R1337" s="114"/>
      <c r="S1337" s="114"/>
      <c r="T1337" s="114"/>
      <c r="U1337" s="56"/>
      <c r="V1337" s="114"/>
      <c r="W1337" s="108"/>
      <c r="X1337" s="114"/>
      <c r="Y1337" s="114"/>
      <c r="Z1337" s="114"/>
      <c r="AA1337" s="114"/>
      <c r="AB1337" s="118"/>
      <c r="AC1337" s="114"/>
      <c r="AD1337" s="114"/>
      <c r="AE1337" s="114"/>
      <c r="AF1337" s="114"/>
      <c r="AG1337" s="114"/>
      <c r="AH1337" s="114"/>
      <c r="AI1337" s="114"/>
      <c r="AJ1337" s="114"/>
      <c r="AK1337" s="114"/>
      <c r="AL1337" s="114"/>
      <c r="AM1337" s="114"/>
      <c r="AN1337" s="119"/>
      <c r="AO1337" s="114"/>
      <c r="AP1337" s="114"/>
      <c r="AQ1337" s="114"/>
    </row>
    <row r="1338" spans="18:43" x14ac:dyDescent="0.2">
      <c r="R1338" s="114"/>
      <c r="S1338" s="114"/>
      <c r="T1338" s="114"/>
      <c r="U1338" s="56"/>
      <c r="V1338" s="114"/>
      <c r="W1338" s="108"/>
      <c r="X1338" s="114"/>
      <c r="Y1338" s="114"/>
      <c r="Z1338" s="114"/>
      <c r="AA1338" s="114"/>
      <c r="AB1338" s="118"/>
      <c r="AC1338" s="114"/>
      <c r="AD1338" s="114"/>
      <c r="AE1338" s="114"/>
      <c r="AF1338" s="114"/>
      <c r="AG1338" s="114"/>
      <c r="AH1338" s="114"/>
      <c r="AI1338" s="114"/>
      <c r="AJ1338" s="114"/>
      <c r="AK1338" s="114"/>
      <c r="AL1338" s="114"/>
      <c r="AM1338" s="114"/>
      <c r="AN1338" s="119"/>
      <c r="AO1338" s="114"/>
      <c r="AP1338" s="114"/>
      <c r="AQ1338" s="114"/>
    </row>
    <row r="1339" spans="18:43" x14ac:dyDescent="0.2">
      <c r="R1339" s="114"/>
      <c r="S1339" s="114"/>
      <c r="T1339" s="114"/>
      <c r="U1339" s="56"/>
      <c r="V1339" s="114"/>
      <c r="W1339" s="108"/>
      <c r="X1339" s="114"/>
      <c r="Y1339" s="114"/>
      <c r="Z1339" s="114"/>
      <c r="AA1339" s="114"/>
      <c r="AB1339" s="118"/>
      <c r="AC1339" s="114"/>
      <c r="AD1339" s="114"/>
      <c r="AE1339" s="114"/>
      <c r="AF1339" s="114"/>
      <c r="AG1339" s="114"/>
      <c r="AH1339" s="114"/>
      <c r="AI1339" s="114"/>
      <c r="AJ1339" s="114"/>
      <c r="AK1339" s="114"/>
      <c r="AL1339" s="114"/>
      <c r="AM1339" s="114"/>
      <c r="AN1339" s="119"/>
      <c r="AO1339" s="114"/>
      <c r="AP1339" s="114"/>
      <c r="AQ1339" s="114"/>
    </row>
    <row r="1340" spans="18:43" x14ac:dyDescent="0.2">
      <c r="R1340" s="114"/>
      <c r="S1340" s="114"/>
      <c r="T1340" s="114"/>
      <c r="U1340" s="56"/>
      <c r="V1340" s="114"/>
      <c r="W1340" s="108"/>
      <c r="X1340" s="114"/>
      <c r="Y1340" s="114"/>
      <c r="Z1340" s="114"/>
      <c r="AA1340" s="114"/>
      <c r="AB1340" s="118"/>
      <c r="AC1340" s="114"/>
      <c r="AD1340" s="114"/>
      <c r="AE1340" s="114"/>
      <c r="AF1340" s="114"/>
      <c r="AG1340" s="114"/>
      <c r="AH1340" s="114"/>
      <c r="AI1340" s="114"/>
      <c r="AJ1340" s="114"/>
      <c r="AK1340" s="114"/>
      <c r="AL1340" s="114"/>
      <c r="AM1340" s="114"/>
      <c r="AN1340" s="119"/>
      <c r="AO1340" s="114"/>
      <c r="AP1340" s="114"/>
      <c r="AQ1340" s="114"/>
    </row>
    <row r="1341" spans="18:43" x14ac:dyDescent="0.2">
      <c r="R1341" s="114"/>
      <c r="S1341" s="114"/>
      <c r="T1341" s="114"/>
      <c r="U1341" s="56"/>
      <c r="V1341" s="114"/>
      <c r="W1341" s="108"/>
      <c r="X1341" s="114"/>
      <c r="Y1341" s="114"/>
      <c r="Z1341" s="114"/>
      <c r="AA1341" s="114"/>
      <c r="AB1341" s="118"/>
      <c r="AC1341" s="114"/>
      <c r="AD1341" s="114"/>
      <c r="AE1341" s="114"/>
      <c r="AF1341" s="114"/>
      <c r="AG1341" s="114"/>
      <c r="AH1341" s="114"/>
      <c r="AI1341" s="114"/>
      <c r="AJ1341" s="114"/>
      <c r="AK1341" s="114"/>
      <c r="AL1341" s="114"/>
      <c r="AM1341" s="114"/>
      <c r="AN1341" s="119"/>
      <c r="AO1341" s="114"/>
      <c r="AP1341" s="114"/>
      <c r="AQ1341" s="114"/>
    </row>
    <row r="1342" spans="18:43" x14ac:dyDescent="0.2">
      <c r="R1342" s="114"/>
      <c r="S1342" s="114"/>
      <c r="T1342" s="114"/>
      <c r="U1342" s="56"/>
      <c r="V1342" s="114"/>
      <c r="W1342" s="108"/>
      <c r="X1342" s="114"/>
      <c r="Y1342" s="114"/>
      <c r="Z1342" s="114"/>
      <c r="AA1342" s="114"/>
      <c r="AB1342" s="118"/>
      <c r="AC1342" s="114"/>
      <c r="AD1342" s="114"/>
      <c r="AE1342" s="114"/>
      <c r="AF1342" s="114"/>
      <c r="AG1342" s="114"/>
      <c r="AH1342" s="114"/>
      <c r="AI1342" s="114"/>
      <c r="AJ1342" s="114"/>
      <c r="AK1342" s="114"/>
      <c r="AL1342" s="114"/>
      <c r="AM1342" s="114"/>
      <c r="AN1342" s="119"/>
      <c r="AO1342" s="114"/>
      <c r="AP1342" s="114"/>
      <c r="AQ1342" s="114"/>
    </row>
    <row r="1343" spans="18:43" x14ac:dyDescent="0.2">
      <c r="R1343" s="114"/>
      <c r="S1343" s="114"/>
      <c r="T1343" s="114"/>
      <c r="U1343" s="56"/>
      <c r="V1343" s="114"/>
      <c r="W1343" s="108"/>
      <c r="X1343" s="114"/>
      <c r="Y1343" s="114"/>
      <c r="Z1343" s="114"/>
      <c r="AA1343" s="114"/>
      <c r="AB1343" s="118"/>
      <c r="AC1343" s="114"/>
      <c r="AD1343" s="114"/>
      <c r="AE1343" s="114"/>
      <c r="AF1343" s="114"/>
      <c r="AG1343" s="114"/>
      <c r="AH1343" s="114"/>
      <c r="AI1343" s="114"/>
      <c r="AJ1343" s="114"/>
      <c r="AK1343" s="114"/>
      <c r="AL1343" s="114"/>
      <c r="AM1343" s="114"/>
      <c r="AN1343" s="119"/>
      <c r="AO1343" s="114"/>
      <c r="AP1343" s="114"/>
      <c r="AQ1343" s="114"/>
    </row>
    <row r="1344" spans="18:43" x14ac:dyDescent="0.2">
      <c r="R1344" s="114"/>
      <c r="S1344" s="114"/>
      <c r="T1344" s="114"/>
      <c r="U1344" s="56"/>
      <c r="V1344" s="114"/>
      <c r="W1344" s="108"/>
      <c r="X1344" s="114"/>
      <c r="Y1344" s="114"/>
      <c r="Z1344" s="114"/>
      <c r="AA1344" s="114"/>
      <c r="AB1344" s="118"/>
      <c r="AC1344" s="114"/>
      <c r="AD1344" s="114"/>
      <c r="AE1344" s="114"/>
      <c r="AF1344" s="114"/>
      <c r="AG1344" s="114"/>
      <c r="AH1344" s="114"/>
      <c r="AI1344" s="114"/>
      <c r="AJ1344" s="114"/>
      <c r="AK1344" s="114"/>
      <c r="AL1344" s="114"/>
      <c r="AM1344" s="114"/>
      <c r="AN1344" s="119"/>
      <c r="AO1344" s="114"/>
      <c r="AP1344" s="114"/>
      <c r="AQ1344" s="114"/>
    </row>
    <row r="1345" spans="18:43" x14ac:dyDescent="0.2">
      <c r="R1345" s="114"/>
      <c r="S1345" s="114"/>
      <c r="T1345" s="114"/>
      <c r="U1345" s="56"/>
      <c r="V1345" s="114"/>
      <c r="W1345" s="108"/>
      <c r="X1345" s="114"/>
      <c r="Y1345" s="114"/>
      <c r="Z1345" s="114"/>
      <c r="AA1345" s="114"/>
      <c r="AB1345" s="118"/>
      <c r="AC1345" s="114"/>
      <c r="AD1345" s="114"/>
      <c r="AE1345" s="114"/>
      <c r="AF1345" s="114"/>
      <c r="AG1345" s="114"/>
      <c r="AH1345" s="114"/>
      <c r="AI1345" s="114"/>
      <c r="AJ1345" s="114"/>
      <c r="AK1345" s="114"/>
      <c r="AL1345" s="114"/>
      <c r="AM1345" s="114"/>
      <c r="AN1345" s="119"/>
      <c r="AO1345" s="114"/>
      <c r="AP1345" s="114"/>
      <c r="AQ1345" s="114"/>
    </row>
    <row r="1346" spans="18:43" x14ac:dyDescent="0.2">
      <c r="R1346" s="114"/>
      <c r="S1346" s="114"/>
      <c r="T1346" s="114"/>
      <c r="U1346" s="56"/>
      <c r="V1346" s="114"/>
      <c r="W1346" s="108"/>
      <c r="X1346" s="114"/>
      <c r="Y1346" s="114"/>
      <c r="Z1346" s="114"/>
      <c r="AA1346" s="114"/>
      <c r="AB1346" s="118"/>
      <c r="AC1346" s="114"/>
      <c r="AD1346" s="114"/>
      <c r="AE1346" s="114"/>
      <c r="AF1346" s="114"/>
      <c r="AG1346" s="114"/>
      <c r="AH1346" s="114"/>
      <c r="AI1346" s="114"/>
      <c r="AJ1346" s="114"/>
      <c r="AK1346" s="114"/>
      <c r="AL1346" s="114"/>
      <c r="AM1346" s="114"/>
      <c r="AN1346" s="119"/>
      <c r="AO1346" s="114"/>
      <c r="AP1346" s="114"/>
      <c r="AQ1346" s="114"/>
    </row>
    <row r="1347" spans="18:43" x14ac:dyDescent="0.2">
      <c r="R1347" s="114"/>
      <c r="S1347" s="114"/>
      <c r="T1347" s="114"/>
      <c r="U1347" s="56"/>
      <c r="V1347" s="114"/>
      <c r="W1347" s="108"/>
      <c r="X1347" s="114"/>
      <c r="Y1347" s="114"/>
      <c r="Z1347" s="114"/>
      <c r="AA1347" s="114"/>
      <c r="AB1347" s="118"/>
      <c r="AC1347" s="114"/>
      <c r="AD1347" s="114"/>
      <c r="AE1347" s="114"/>
      <c r="AF1347" s="114"/>
      <c r="AG1347" s="114"/>
      <c r="AH1347" s="114"/>
      <c r="AI1347" s="114"/>
      <c r="AJ1347" s="114"/>
      <c r="AK1347" s="114"/>
      <c r="AL1347" s="114"/>
      <c r="AM1347" s="114"/>
      <c r="AN1347" s="119"/>
      <c r="AO1347" s="114"/>
      <c r="AP1347" s="114"/>
      <c r="AQ1347" s="114"/>
    </row>
    <row r="1348" spans="18:43" x14ac:dyDescent="0.2">
      <c r="R1348" s="114"/>
      <c r="S1348" s="114"/>
      <c r="T1348" s="114"/>
      <c r="U1348" s="56"/>
      <c r="V1348" s="114"/>
      <c r="W1348" s="108"/>
      <c r="X1348" s="114"/>
      <c r="Y1348" s="114"/>
      <c r="Z1348" s="114"/>
      <c r="AA1348" s="114"/>
      <c r="AB1348" s="118"/>
      <c r="AC1348" s="114"/>
      <c r="AD1348" s="114"/>
      <c r="AE1348" s="114"/>
      <c r="AF1348" s="114"/>
      <c r="AG1348" s="114"/>
      <c r="AH1348" s="114"/>
      <c r="AI1348" s="114"/>
      <c r="AJ1348" s="114"/>
      <c r="AK1348" s="114"/>
      <c r="AL1348" s="114"/>
      <c r="AM1348" s="114"/>
      <c r="AN1348" s="119"/>
      <c r="AO1348" s="114"/>
      <c r="AP1348" s="114"/>
      <c r="AQ1348" s="114"/>
    </row>
    <row r="1349" spans="18:43" x14ac:dyDescent="0.2">
      <c r="R1349" s="114"/>
      <c r="S1349" s="114"/>
      <c r="T1349" s="114"/>
      <c r="U1349" s="56"/>
      <c r="V1349" s="114"/>
      <c r="W1349" s="108"/>
      <c r="X1349" s="114"/>
      <c r="Y1349" s="114"/>
      <c r="Z1349" s="114"/>
      <c r="AA1349" s="114"/>
      <c r="AB1349" s="118"/>
      <c r="AC1349" s="114"/>
      <c r="AD1349" s="114"/>
      <c r="AE1349" s="114"/>
      <c r="AF1349" s="114"/>
      <c r="AG1349" s="114"/>
      <c r="AH1349" s="114"/>
      <c r="AI1349" s="114"/>
      <c r="AJ1349" s="114"/>
      <c r="AK1349" s="114"/>
      <c r="AL1349" s="114"/>
      <c r="AM1349" s="114"/>
      <c r="AN1349" s="119"/>
      <c r="AO1349" s="114"/>
      <c r="AP1349" s="114"/>
      <c r="AQ1349" s="114"/>
    </row>
    <row r="1350" spans="18:43" x14ac:dyDescent="0.2">
      <c r="R1350" s="114"/>
      <c r="S1350" s="114"/>
      <c r="T1350" s="114"/>
      <c r="U1350" s="56"/>
      <c r="V1350" s="114"/>
      <c r="W1350" s="108"/>
      <c r="X1350" s="114"/>
      <c r="Y1350" s="114"/>
      <c r="Z1350" s="114"/>
      <c r="AA1350" s="114"/>
      <c r="AB1350" s="118"/>
      <c r="AC1350" s="114"/>
      <c r="AD1350" s="114"/>
      <c r="AE1350" s="114"/>
      <c r="AF1350" s="114"/>
      <c r="AG1350" s="114"/>
      <c r="AH1350" s="114"/>
      <c r="AI1350" s="114"/>
      <c r="AJ1350" s="114"/>
      <c r="AK1350" s="114"/>
      <c r="AL1350" s="114"/>
      <c r="AM1350" s="114"/>
      <c r="AN1350" s="119"/>
      <c r="AO1350" s="114"/>
      <c r="AP1350" s="114"/>
      <c r="AQ1350" s="114"/>
    </row>
    <row r="1351" spans="18:43" x14ac:dyDescent="0.2">
      <c r="R1351" s="114"/>
      <c r="S1351" s="114"/>
      <c r="T1351" s="114"/>
      <c r="U1351" s="56"/>
      <c r="V1351" s="114"/>
      <c r="W1351" s="108"/>
      <c r="X1351" s="114"/>
      <c r="Y1351" s="114"/>
      <c r="Z1351" s="114"/>
      <c r="AA1351" s="114"/>
      <c r="AB1351" s="118"/>
      <c r="AC1351" s="114"/>
      <c r="AD1351" s="114"/>
      <c r="AE1351" s="114"/>
      <c r="AF1351" s="114"/>
      <c r="AG1351" s="114"/>
      <c r="AH1351" s="114"/>
      <c r="AI1351" s="114"/>
      <c r="AJ1351" s="114"/>
      <c r="AK1351" s="114"/>
      <c r="AL1351" s="114"/>
      <c r="AM1351" s="114"/>
      <c r="AN1351" s="119"/>
      <c r="AO1351" s="114"/>
      <c r="AP1351" s="114"/>
      <c r="AQ1351" s="114"/>
    </row>
    <row r="1352" spans="18:43" x14ac:dyDescent="0.2">
      <c r="R1352" s="114"/>
      <c r="S1352" s="114"/>
      <c r="T1352" s="114"/>
      <c r="U1352" s="56"/>
      <c r="V1352" s="114"/>
      <c r="W1352" s="108"/>
      <c r="X1352" s="114"/>
      <c r="Y1352" s="114"/>
      <c r="Z1352" s="114"/>
      <c r="AA1352" s="114"/>
      <c r="AB1352" s="118"/>
      <c r="AC1352" s="114"/>
      <c r="AD1352" s="114"/>
      <c r="AE1352" s="114"/>
      <c r="AF1352" s="114"/>
      <c r="AG1352" s="114"/>
      <c r="AH1352" s="114"/>
      <c r="AI1352" s="114"/>
      <c r="AJ1352" s="114"/>
      <c r="AK1352" s="114"/>
      <c r="AL1352" s="114"/>
      <c r="AM1352" s="114"/>
      <c r="AN1352" s="119"/>
      <c r="AO1352" s="114"/>
      <c r="AP1352" s="114"/>
      <c r="AQ1352" s="114"/>
    </row>
    <row r="1353" spans="18:43" x14ac:dyDescent="0.2">
      <c r="R1353" s="114"/>
      <c r="S1353" s="114"/>
      <c r="T1353" s="114"/>
      <c r="U1353" s="56"/>
      <c r="V1353" s="114"/>
      <c r="W1353" s="108"/>
      <c r="X1353" s="114"/>
      <c r="Y1353" s="114"/>
      <c r="Z1353" s="114"/>
      <c r="AA1353" s="114"/>
      <c r="AB1353" s="118"/>
      <c r="AC1353" s="114"/>
      <c r="AD1353" s="114"/>
      <c r="AE1353" s="114"/>
      <c r="AF1353" s="114"/>
      <c r="AG1353" s="114"/>
      <c r="AH1353" s="114"/>
      <c r="AI1353" s="114"/>
      <c r="AJ1353" s="114"/>
      <c r="AK1353" s="114"/>
      <c r="AL1353" s="114"/>
      <c r="AM1353" s="114"/>
      <c r="AN1353" s="119"/>
      <c r="AO1353" s="114"/>
      <c r="AP1353" s="114"/>
      <c r="AQ1353" s="114"/>
    </row>
    <row r="1354" spans="18:43" x14ac:dyDescent="0.2">
      <c r="R1354" s="114"/>
      <c r="S1354" s="114"/>
      <c r="T1354" s="114"/>
      <c r="U1354" s="56"/>
      <c r="V1354" s="114"/>
      <c r="W1354" s="108"/>
      <c r="X1354" s="114"/>
      <c r="Y1354" s="114"/>
      <c r="Z1354" s="114"/>
      <c r="AA1354" s="114"/>
      <c r="AB1354" s="118"/>
      <c r="AC1354" s="114"/>
      <c r="AD1354" s="114"/>
      <c r="AE1354" s="114"/>
      <c r="AF1354" s="114"/>
      <c r="AG1354" s="114"/>
      <c r="AH1354" s="114"/>
      <c r="AI1354" s="114"/>
      <c r="AJ1354" s="114"/>
      <c r="AK1354" s="114"/>
      <c r="AL1354" s="114"/>
      <c r="AM1354" s="114"/>
      <c r="AN1354" s="119"/>
      <c r="AO1354" s="114"/>
      <c r="AP1354" s="114"/>
      <c r="AQ1354" s="114"/>
    </row>
    <row r="1355" spans="18:43" x14ac:dyDescent="0.2">
      <c r="R1355" s="114"/>
      <c r="S1355" s="114"/>
      <c r="T1355" s="114"/>
      <c r="U1355" s="56"/>
      <c r="V1355" s="114"/>
      <c r="W1355" s="108"/>
      <c r="X1355" s="114"/>
      <c r="Y1355" s="114"/>
      <c r="Z1355" s="114"/>
      <c r="AA1355" s="114"/>
      <c r="AB1355" s="118"/>
      <c r="AC1355" s="114"/>
      <c r="AD1355" s="114"/>
      <c r="AE1355" s="114"/>
      <c r="AF1355" s="114"/>
      <c r="AG1355" s="114"/>
      <c r="AH1355" s="114"/>
      <c r="AI1355" s="114"/>
      <c r="AJ1355" s="114"/>
      <c r="AK1355" s="114"/>
      <c r="AL1355" s="114"/>
      <c r="AM1355" s="114"/>
      <c r="AN1355" s="119"/>
      <c r="AO1355" s="114"/>
      <c r="AP1355" s="114"/>
      <c r="AQ1355" s="114"/>
    </row>
    <row r="1356" spans="18:43" x14ac:dyDescent="0.2">
      <c r="R1356" s="114"/>
      <c r="S1356" s="114"/>
      <c r="T1356" s="114"/>
      <c r="U1356" s="56"/>
      <c r="V1356" s="114"/>
      <c r="W1356" s="108"/>
      <c r="X1356" s="114"/>
      <c r="Y1356" s="114"/>
      <c r="Z1356" s="114"/>
      <c r="AA1356" s="114"/>
      <c r="AB1356" s="118"/>
      <c r="AC1356" s="114"/>
      <c r="AD1356" s="114"/>
      <c r="AE1356" s="114"/>
      <c r="AF1356" s="114"/>
      <c r="AG1356" s="114"/>
      <c r="AH1356" s="114"/>
      <c r="AI1356" s="114"/>
      <c r="AJ1356" s="114"/>
      <c r="AK1356" s="114"/>
      <c r="AL1356" s="114"/>
      <c r="AM1356" s="114"/>
      <c r="AN1356" s="119"/>
      <c r="AO1356" s="114"/>
      <c r="AP1356" s="114"/>
      <c r="AQ1356" s="114"/>
    </row>
    <row r="1357" spans="18:43" x14ac:dyDescent="0.2">
      <c r="R1357" s="114"/>
      <c r="S1357" s="114"/>
      <c r="T1357" s="114"/>
      <c r="U1357" s="56"/>
      <c r="V1357" s="114"/>
      <c r="W1357" s="108"/>
      <c r="X1357" s="114"/>
      <c r="Y1357" s="114"/>
      <c r="Z1357" s="114"/>
      <c r="AA1357" s="114"/>
      <c r="AB1357" s="118"/>
      <c r="AC1357" s="114"/>
      <c r="AD1357" s="114"/>
      <c r="AE1357" s="114"/>
      <c r="AF1357" s="114"/>
      <c r="AG1357" s="114"/>
      <c r="AH1357" s="114"/>
      <c r="AI1357" s="114"/>
      <c r="AJ1357" s="114"/>
      <c r="AK1357" s="114"/>
      <c r="AL1357" s="114"/>
      <c r="AM1357" s="114"/>
      <c r="AN1357" s="119"/>
      <c r="AO1357" s="114"/>
      <c r="AP1357" s="114"/>
      <c r="AQ1357" s="114"/>
    </row>
    <row r="1358" spans="18:43" x14ac:dyDescent="0.2">
      <c r="R1358" s="114"/>
      <c r="S1358" s="114"/>
      <c r="T1358" s="114"/>
      <c r="U1358" s="56"/>
      <c r="V1358" s="114"/>
      <c r="W1358" s="108"/>
      <c r="X1358" s="114"/>
      <c r="Y1358" s="114"/>
      <c r="Z1358" s="114"/>
      <c r="AA1358" s="114"/>
      <c r="AB1358" s="118"/>
      <c r="AC1358" s="114"/>
      <c r="AD1358" s="114"/>
      <c r="AE1358" s="114"/>
      <c r="AF1358" s="114"/>
      <c r="AG1358" s="114"/>
      <c r="AH1358" s="114"/>
      <c r="AI1358" s="114"/>
      <c r="AJ1358" s="114"/>
      <c r="AK1358" s="114"/>
      <c r="AL1358" s="114"/>
      <c r="AM1358" s="114"/>
      <c r="AN1358" s="119"/>
      <c r="AO1358" s="114"/>
      <c r="AP1358" s="114"/>
      <c r="AQ1358" s="114"/>
    </row>
    <row r="1359" spans="18:43" x14ac:dyDescent="0.2">
      <c r="R1359" s="114"/>
      <c r="S1359" s="114"/>
      <c r="T1359" s="114"/>
      <c r="U1359" s="56"/>
      <c r="V1359" s="114"/>
      <c r="W1359" s="108"/>
      <c r="X1359" s="114"/>
      <c r="Y1359" s="114"/>
      <c r="Z1359" s="114"/>
      <c r="AA1359" s="114"/>
      <c r="AB1359" s="118"/>
      <c r="AC1359" s="114"/>
      <c r="AD1359" s="114"/>
      <c r="AE1359" s="114"/>
      <c r="AF1359" s="114"/>
      <c r="AG1359" s="114"/>
      <c r="AH1359" s="114"/>
      <c r="AI1359" s="114"/>
      <c r="AJ1359" s="114"/>
      <c r="AK1359" s="114"/>
      <c r="AL1359" s="114"/>
      <c r="AM1359" s="114"/>
      <c r="AN1359" s="119"/>
      <c r="AO1359" s="114"/>
      <c r="AP1359" s="114"/>
      <c r="AQ1359" s="114"/>
    </row>
    <row r="1360" spans="18:43" x14ac:dyDescent="0.2">
      <c r="R1360" s="114"/>
      <c r="S1360" s="114"/>
      <c r="T1360" s="114"/>
      <c r="U1360" s="56"/>
      <c r="V1360" s="114"/>
      <c r="W1360" s="108"/>
      <c r="X1360" s="114"/>
      <c r="Y1360" s="114"/>
      <c r="Z1360" s="114"/>
      <c r="AA1360" s="114"/>
      <c r="AB1360" s="118"/>
      <c r="AC1360" s="114"/>
      <c r="AD1360" s="114"/>
      <c r="AE1360" s="114"/>
      <c r="AF1360" s="114"/>
      <c r="AG1360" s="114"/>
      <c r="AH1360" s="114"/>
      <c r="AI1360" s="114"/>
      <c r="AJ1360" s="114"/>
      <c r="AK1360" s="114"/>
      <c r="AL1360" s="114"/>
      <c r="AM1360" s="114"/>
      <c r="AN1360" s="119"/>
      <c r="AO1360" s="114"/>
      <c r="AP1360" s="114"/>
      <c r="AQ1360" s="114"/>
    </row>
    <row r="1361" spans="18:43" x14ac:dyDescent="0.2">
      <c r="R1361" s="114"/>
      <c r="S1361" s="114"/>
      <c r="T1361" s="114"/>
      <c r="U1361" s="56"/>
      <c r="V1361" s="114"/>
      <c r="W1361" s="108"/>
      <c r="X1361" s="114"/>
      <c r="Y1361" s="114"/>
      <c r="Z1361" s="114"/>
      <c r="AA1361" s="114"/>
      <c r="AB1361" s="118"/>
      <c r="AC1361" s="114"/>
      <c r="AD1361" s="114"/>
      <c r="AE1361" s="114"/>
      <c r="AF1361" s="114"/>
      <c r="AG1361" s="114"/>
      <c r="AH1361" s="114"/>
      <c r="AI1361" s="114"/>
      <c r="AJ1361" s="114"/>
      <c r="AK1361" s="114"/>
      <c r="AL1361" s="114"/>
      <c r="AM1361" s="114"/>
      <c r="AN1361" s="119"/>
      <c r="AO1361" s="114"/>
      <c r="AP1361" s="114"/>
      <c r="AQ1361" s="114"/>
    </row>
    <row r="1362" spans="18:43" x14ac:dyDescent="0.2">
      <c r="R1362" s="114"/>
      <c r="S1362" s="114"/>
      <c r="T1362" s="114"/>
      <c r="U1362" s="56"/>
      <c r="V1362" s="114"/>
      <c r="W1362" s="108"/>
      <c r="X1362" s="114"/>
      <c r="Y1362" s="114"/>
      <c r="Z1362" s="114"/>
      <c r="AA1362" s="114"/>
      <c r="AB1362" s="118"/>
      <c r="AC1362" s="114"/>
      <c r="AD1362" s="114"/>
      <c r="AE1362" s="114"/>
      <c r="AF1362" s="114"/>
      <c r="AG1362" s="114"/>
      <c r="AH1362" s="114"/>
      <c r="AI1362" s="114"/>
      <c r="AJ1362" s="114"/>
      <c r="AK1362" s="114"/>
      <c r="AL1362" s="114"/>
      <c r="AM1362" s="114"/>
      <c r="AN1362" s="119"/>
      <c r="AO1362" s="114"/>
      <c r="AP1362" s="114"/>
      <c r="AQ1362" s="114"/>
    </row>
    <row r="1363" spans="18:43" x14ac:dyDescent="0.2">
      <c r="R1363" s="114"/>
      <c r="S1363" s="114"/>
      <c r="T1363" s="114"/>
      <c r="U1363" s="56"/>
      <c r="V1363" s="114"/>
      <c r="W1363" s="108"/>
      <c r="X1363" s="114"/>
      <c r="Y1363" s="114"/>
      <c r="Z1363" s="114"/>
      <c r="AA1363" s="114"/>
      <c r="AB1363" s="118"/>
      <c r="AC1363" s="114"/>
      <c r="AD1363" s="114"/>
      <c r="AE1363" s="114"/>
      <c r="AF1363" s="114"/>
      <c r="AG1363" s="114"/>
      <c r="AH1363" s="114"/>
      <c r="AI1363" s="114"/>
      <c r="AJ1363" s="114"/>
      <c r="AK1363" s="114"/>
      <c r="AL1363" s="114"/>
      <c r="AM1363" s="114"/>
      <c r="AN1363" s="119"/>
      <c r="AO1363" s="114"/>
      <c r="AP1363" s="114"/>
      <c r="AQ1363" s="114"/>
    </row>
    <row r="1364" spans="18:43" x14ac:dyDescent="0.2">
      <c r="R1364" s="114"/>
      <c r="S1364" s="114"/>
      <c r="T1364" s="114"/>
      <c r="U1364" s="56"/>
      <c r="V1364" s="114"/>
      <c r="W1364" s="108"/>
      <c r="X1364" s="114"/>
      <c r="Y1364" s="114"/>
      <c r="Z1364" s="114"/>
      <c r="AA1364" s="114"/>
      <c r="AB1364" s="118"/>
      <c r="AC1364" s="114"/>
      <c r="AD1364" s="114"/>
      <c r="AE1364" s="114"/>
      <c r="AF1364" s="114"/>
      <c r="AG1364" s="114"/>
      <c r="AH1364" s="114"/>
      <c r="AI1364" s="114"/>
      <c r="AJ1364" s="114"/>
      <c r="AK1364" s="114"/>
      <c r="AL1364" s="114"/>
      <c r="AM1364" s="114"/>
      <c r="AN1364" s="119"/>
      <c r="AO1364" s="114"/>
      <c r="AP1364" s="114"/>
      <c r="AQ1364" s="114"/>
    </row>
    <row r="1365" spans="18:43" x14ac:dyDescent="0.2">
      <c r="R1365" s="114"/>
      <c r="S1365" s="114"/>
      <c r="T1365" s="114"/>
      <c r="U1365" s="56"/>
      <c r="V1365" s="114"/>
      <c r="W1365" s="108"/>
      <c r="X1365" s="114"/>
      <c r="Y1365" s="114"/>
      <c r="Z1365" s="114"/>
      <c r="AA1365" s="114"/>
      <c r="AB1365" s="118"/>
      <c r="AC1365" s="114"/>
      <c r="AD1365" s="114"/>
      <c r="AE1365" s="114"/>
      <c r="AF1365" s="114"/>
      <c r="AG1365" s="114"/>
      <c r="AH1365" s="114"/>
      <c r="AI1365" s="114"/>
      <c r="AJ1365" s="114"/>
      <c r="AK1365" s="114"/>
      <c r="AL1365" s="114"/>
      <c r="AM1365" s="114"/>
      <c r="AN1365" s="119"/>
      <c r="AO1365" s="114"/>
      <c r="AP1365" s="114"/>
      <c r="AQ1365" s="114"/>
    </row>
    <row r="1366" spans="18:43" x14ac:dyDescent="0.2">
      <c r="R1366" s="114"/>
      <c r="S1366" s="114"/>
      <c r="T1366" s="114"/>
      <c r="U1366" s="56"/>
      <c r="V1366" s="114"/>
      <c r="W1366" s="108"/>
      <c r="X1366" s="114"/>
      <c r="Y1366" s="114"/>
      <c r="Z1366" s="114"/>
      <c r="AA1366" s="114"/>
      <c r="AB1366" s="118"/>
      <c r="AC1366" s="114"/>
      <c r="AD1366" s="114"/>
      <c r="AE1366" s="114"/>
      <c r="AF1366" s="114"/>
      <c r="AG1366" s="114"/>
      <c r="AH1366" s="114"/>
      <c r="AI1366" s="114"/>
      <c r="AJ1366" s="114"/>
      <c r="AK1366" s="114"/>
      <c r="AL1366" s="114"/>
      <c r="AM1366" s="114"/>
      <c r="AN1366" s="119"/>
      <c r="AO1366" s="114"/>
      <c r="AP1366" s="114"/>
      <c r="AQ1366" s="114"/>
    </row>
    <row r="1367" spans="18:43" x14ac:dyDescent="0.2">
      <c r="R1367" s="114"/>
      <c r="S1367" s="114"/>
      <c r="T1367" s="114"/>
      <c r="U1367" s="56"/>
      <c r="V1367" s="114"/>
      <c r="W1367" s="108"/>
      <c r="X1367" s="114"/>
      <c r="Y1367" s="114"/>
      <c r="Z1367" s="114"/>
      <c r="AA1367" s="114"/>
      <c r="AB1367" s="118"/>
      <c r="AC1367" s="114"/>
      <c r="AD1367" s="114"/>
      <c r="AE1367" s="114"/>
      <c r="AF1367" s="114"/>
      <c r="AG1367" s="114"/>
      <c r="AH1367" s="114"/>
      <c r="AI1367" s="114"/>
      <c r="AJ1367" s="114"/>
      <c r="AK1367" s="114"/>
      <c r="AL1367" s="114"/>
      <c r="AM1367" s="114"/>
      <c r="AN1367" s="119"/>
      <c r="AO1367" s="114"/>
      <c r="AP1367" s="114"/>
      <c r="AQ1367" s="114"/>
    </row>
    <row r="1368" spans="18:43" x14ac:dyDescent="0.2">
      <c r="R1368" s="114"/>
      <c r="S1368" s="114"/>
      <c r="T1368" s="114"/>
      <c r="U1368" s="56"/>
      <c r="V1368" s="114"/>
      <c r="W1368" s="108"/>
      <c r="X1368" s="114"/>
      <c r="Y1368" s="114"/>
      <c r="Z1368" s="114"/>
      <c r="AA1368" s="114"/>
      <c r="AB1368" s="118"/>
      <c r="AC1368" s="114"/>
      <c r="AD1368" s="114"/>
      <c r="AE1368" s="114"/>
      <c r="AF1368" s="114"/>
      <c r="AG1368" s="114"/>
      <c r="AH1368" s="114"/>
      <c r="AI1368" s="114"/>
      <c r="AJ1368" s="114"/>
      <c r="AK1368" s="114"/>
      <c r="AL1368" s="114"/>
      <c r="AM1368" s="114"/>
      <c r="AN1368" s="119"/>
      <c r="AO1368" s="114"/>
      <c r="AP1368" s="114"/>
      <c r="AQ1368" s="114"/>
    </row>
    <row r="1369" spans="18:43" x14ac:dyDescent="0.2">
      <c r="R1369" s="114"/>
      <c r="S1369" s="114"/>
      <c r="T1369" s="114"/>
      <c r="U1369" s="56"/>
      <c r="V1369" s="114"/>
      <c r="W1369" s="108"/>
      <c r="X1369" s="114"/>
      <c r="Y1369" s="114"/>
      <c r="Z1369" s="114"/>
      <c r="AA1369" s="114"/>
      <c r="AB1369" s="118"/>
      <c r="AC1369" s="114"/>
      <c r="AD1369" s="114"/>
      <c r="AE1369" s="114"/>
      <c r="AF1369" s="114"/>
      <c r="AG1369" s="114"/>
      <c r="AH1369" s="114"/>
      <c r="AI1369" s="114"/>
      <c r="AJ1369" s="114"/>
      <c r="AK1369" s="114"/>
      <c r="AL1369" s="114"/>
      <c r="AM1369" s="114"/>
      <c r="AN1369" s="119"/>
      <c r="AO1369" s="114"/>
      <c r="AP1369" s="114"/>
      <c r="AQ1369" s="114"/>
    </row>
    <row r="1370" spans="18:43" x14ac:dyDescent="0.2">
      <c r="R1370" s="114"/>
      <c r="S1370" s="114"/>
      <c r="T1370" s="114"/>
      <c r="U1370" s="56"/>
      <c r="V1370" s="114"/>
      <c r="W1370" s="108"/>
      <c r="X1370" s="114"/>
      <c r="Y1370" s="114"/>
      <c r="Z1370" s="114"/>
      <c r="AA1370" s="114"/>
      <c r="AB1370" s="118"/>
      <c r="AC1370" s="114"/>
      <c r="AD1370" s="114"/>
      <c r="AE1370" s="114"/>
      <c r="AF1370" s="114"/>
      <c r="AG1370" s="114"/>
      <c r="AH1370" s="114"/>
      <c r="AI1370" s="114"/>
      <c r="AJ1370" s="114"/>
      <c r="AK1370" s="114"/>
      <c r="AL1370" s="114"/>
      <c r="AM1370" s="114"/>
      <c r="AN1370" s="119"/>
      <c r="AO1370" s="114"/>
      <c r="AP1370" s="114"/>
      <c r="AQ1370" s="114"/>
    </row>
    <row r="1371" spans="18:43" x14ac:dyDescent="0.2">
      <c r="R1371" s="114"/>
      <c r="S1371" s="114"/>
      <c r="T1371" s="114"/>
      <c r="U1371" s="56"/>
      <c r="V1371" s="114"/>
      <c r="W1371" s="108"/>
      <c r="X1371" s="114"/>
      <c r="Y1371" s="114"/>
      <c r="Z1371" s="114"/>
      <c r="AA1371" s="114"/>
      <c r="AB1371" s="118"/>
      <c r="AC1371" s="114"/>
      <c r="AD1371" s="114"/>
      <c r="AE1371" s="114"/>
      <c r="AF1371" s="114"/>
      <c r="AG1371" s="114"/>
      <c r="AH1371" s="114"/>
      <c r="AI1371" s="114"/>
      <c r="AJ1371" s="114"/>
      <c r="AK1371" s="114"/>
      <c r="AL1371" s="114"/>
      <c r="AM1371" s="114"/>
      <c r="AN1371" s="119"/>
      <c r="AO1371" s="114"/>
      <c r="AP1371" s="114"/>
      <c r="AQ1371" s="114"/>
    </row>
    <row r="1372" spans="18:43" x14ac:dyDescent="0.2">
      <c r="R1372" s="114"/>
      <c r="S1372" s="114"/>
      <c r="T1372" s="114"/>
      <c r="U1372" s="56"/>
      <c r="V1372" s="114"/>
      <c r="W1372" s="108"/>
      <c r="X1372" s="114"/>
      <c r="Y1372" s="114"/>
      <c r="Z1372" s="114"/>
      <c r="AA1372" s="114"/>
      <c r="AB1372" s="118"/>
      <c r="AC1372" s="114"/>
      <c r="AD1372" s="114"/>
      <c r="AE1372" s="114"/>
      <c r="AF1372" s="114"/>
      <c r="AG1372" s="114"/>
      <c r="AH1372" s="114"/>
      <c r="AI1372" s="114"/>
      <c r="AJ1372" s="114"/>
      <c r="AK1372" s="114"/>
      <c r="AL1372" s="114"/>
      <c r="AM1372" s="114"/>
      <c r="AN1372" s="119"/>
      <c r="AO1372" s="114"/>
      <c r="AP1372" s="114"/>
      <c r="AQ1372" s="114"/>
    </row>
    <row r="1373" spans="18:43" x14ac:dyDescent="0.2">
      <c r="R1373" s="114"/>
      <c r="S1373" s="114"/>
      <c r="T1373" s="114"/>
      <c r="U1373" s="56"/>
      <c r="V1373" s="114"/>
      <c r="W1373" s="108"/>
      <c r="X1373" s="114"/>
      <c r="Y1373" s="114"/>
      <c r="Z1373" s="114"/>
      <c r="AA1373" s="114"/>
      <c r="AB1373" s="118"/>
      <c r="AC1373" s="114"/>
      <c r="AD1373" s="114"/>
      <c r="AE1373" s="114"/>
      <c r="AF1373" s="114"/>
      <c r="AG1373" s="114"/>
      <c r="AH1373" s="114"/>
      <c r="AI1373" s="114"/>
      <c r="AJ1373" s="114"/>
      <c r="AK1373" s="114"/>
      <c r="AL1373" s="114"/>
      <c r="AM1373" s="114"/>
      <c r="AN1373" s="119"/>
      <c r="AO1373" s="114"/>
      <c r="AP1373" s="114"/>
      <c r="AQ1373" s="114"/>
    </row>
    <row r="1374" spans="18:43" x14ac:dyDescent="0.2">
      <c r="R1374" s="114"/>
      <c r="S1374" s="114"/>
      <c r="T1374" s="114"/>
      <c r="U1374" s="56"/>
      <c r="V1374" s="114"/>
      <c r="W1374" s="108"/>
      <c r="X1374" s="114"/>
      <c r="Y1374" s="114"/>
      <c r="Z1374" s="114"/>
      <c r="AA1374" s="114"/>
      <c r="AB1374" s="118"/>
      <c r="AC1374" s="114"/>
      <c r="AD1374" s="114"/>
      <c r="AE1374" s="114"/>
      <c r="AF1374" s="114"/>
      <c r="AG1374" s="114"/>
      <c r="AH1374" s="114"/>
      <c r="AI1374" s="114"/>
      <c r="AJ1374" s="114"/>
      <c r="AK1374" s="114"/>
      <c r="AL1374" s="114"/>
      <c r="AM1374" s="114"/>
      <c r="AN1374" s="119"/>
      <c r="AO1374" s="114"/>
      <c r="AP1374" s="114"/>
      <c r="AQ1374" s="114"/>
    </row>
    <row r="1375" spans="18:43" x14ac:dyDescent="0.2">
      <c r="R1375" s="114"/>
      <c r="S1375" s="114"/>
      <c r="T1375" s="114"/>
      <c r="U1375" s="56"/>
      <c r="V1375" s="114"/>
      <c r="W1375" s="108"/>
      <c r="X1375" s="114"/>
      <c r="Y1375" s="114"/>
      <c r="Z1375" s="114"/>
      <c r="AA1375" s="114"/>
      <c r="AB1375" s="118"/>
      <c r="AC1375" s="114"/>
      <c r="AD1375" s="114"/>
      <c r="AE1375" s="114"/>
      <c r="AF1375" s="114"/>
      <c r="AG1375" s="114"/>
      <c r="AH1375" s="114"/>
      <c r="AI1375" s="114"/>
      <c r="AJ1375" s="114"/>
      <c r="AK1375" s="114"/>
      <c r="AL1375" s="114"/>
      <c r="AM1375" s="114"/>
      <c r="AN1375" s="119"/>
      <c r="AO1375" s="114"/>
      <c r="AP1375" s="114"/>
      <c r="AQ1375" s="114"/>
    </row>
    <row r="1376" spans="18:43" x14ac:dyDescent="0.2">
      <c r="R1376" s="114"/>
      <c r="S1376" s="114"/>
      <c r="T1376" s="114"/>
      <c r="U1376" s="56"/>
      <c r="V1376" s="114"/>
      <c r="W1376" s="108"/>
      <c r="X1376" s="114"/>
      <c r="Y1376" s="114"/>
      <c r="Z1376" s="114"/>
      <c r="AA1376" s="114"/>
      <c r="AB1376" s="118"/>
      <c r="AC1376" s="114"/>
      <c r="AD1376" s="114"/>
      <c r="AE1376" s="114"/>
      <c r="AF1376" s="114"/>
      <c r="AG1376" s="114"/>
      <c r="AH1376" s="114"/>
      <c r="AI1376" s="114"/>
      <c r="AJ1376" s="114"/>
      <c r="AK1376" s="114"/>
      <c r="AL1376" s="114"/>
      <c r="AM1376" s="114"/>
      <c r="AN1376" s="119"/>
      <c r="AO1376" s="114"/>
      <c r="AP1376" s="114"/>
      <c r="AQ1376" s="114"/>
    </row>
    <row r="1377" spans="18:43" x14ac:dyDescent="0.2">
      <c r="R1377" s="114"/>
      <c r="S1377" s="114"/>
      <c r="T1377" s="114"/>
      <c r="U1377" s="56"/>
      <c r="V1377" s="114"/>
      <c r="W1377" s="108"/>
      <c r="X1377" s="114"/>
      <c r="Y1377" s="114"/>
      <c r="Z1377" s="114"/>
      <c r="AA1377" s="114"/>
      <c r="AB1377" s="118"/>
      <c r="AC1377" s="114"/>
      <c r="AD1377" s="114"/>
      <c r="AE1377" s="114"/>
      <c r="AF1377" s="114"/>
      <c r="AG1377" s="114"/>
      <c r="AH1377" s="114"/>
      <c r="AI1377" s="114"/>
      <c r="AJ1377" s="114"/>
      <c r="AK1377" s="114"/>
      <c r="AL1377" s="114"/>
      <c r="AM1377" s="114"/>
      <c r="AN1377" s="119"/>
      <c r="AO1377" s="114"/>
      <c r="AP1377" s="114"/>
      <c r="AQ1377" s="114"/>
    </row>
    <row r="1378" spans="18:43" x14ac:dyDescent="0.2">
      <c r="R1378" s="114"/>
      <c r="S1378" s="114"/>
      <c r="T1378" s="114"/>
      <c r="U1378" s="56"/>
      <c r="V1378" s="114"/>
      <c r="W1378" s="108"/>
      <c r="X1378" s="114"/>
      <c r="Y1378" s="114"/>
      <c r="Z1378" s="114"/>
      <c r="AA1378" s="114"/>
      <c r="AB1378" s="118"/>
      <c r="AC1378" s="114"/>
      <c r="AD1378" s="114"/>
      <c r="AE1378" s="114"/>
      <c r="AF1378" s="114"/>
      <c r="AG1378" s="114"/>
      <c r="AH1378" s="114"/>
      <c r="AI1378" s="114"/>
      <c r="AJ1378" s="114"/>
      <c r="AK1378" s="114"/>
      <c r="AL1378" s="114"/>
      <c r="AM1378" s="114"/>
      <c r="AN1378" s="119"/>
      <c r="AO1378" s="114"/>
      <c r="AP1378" s="114"/>
      <c r="AQ1378" s="114"/>
    </row>
    <row r="1379" spans="18:43" x14ac:dyDescent="0.2">
      <c r="R1379" s="114"/>
      <c r="S1379" s="114"/>
      <c r="T1379" s="114"/>
      <c r="U1379" s="56"/>
      <c r="V1379" s="114"/>
      <c r="W1379" s="108"/>
      <c r="X1379" s="114"/>
      <c r="Y1379" s="114"/>
      <c r="Z1379" s="114"/>
      <c r="AA1379" s="114"/>
      <c r="AB1379" s="118"/>
      <c r="AC1379" s="114"/>
      <c r="AD1379" s="114"/>
      <c r="AE1379" s="114"/>
      <c r="AF1379" s="114"/>
      <c r="AG1379" s="114"/>
      <c r="AH1379" s="114"/>
      <c r="AI1379" s="114"/>
      <c r="AJ1379" s="114"/>
      <c r="AK1379" s="114"/>
      <c r="AL1379" s="114"/>
      <c r="AM1379" s="114"/>
      <c r="AN1379" s="119"/>
      <c r="AO1379" s="114"/>
      <c r="AP1379" s="114"/>
      <c r="AQ1379" s="114"/>
    </row>
    <row r="1380" spans="18:43" x14ac:dyDescent="0.2">
      <c r="R1380" s="114"/>
      <c r="S1380" s="114"/>
      <c r="T1380" s="114"/>
      <c r="U1380" s="56"/>
      <c r="V1380" s="114"/>
      <c r="W1380" s="108"/>
      <c r="X1380" s="114"/>
      <c r="Y1380" s="114"/>
      <c r="Z1380" s="114"/>
      <c r="AA1380" s="114"/>
      <c r="AB1380" s="118"/>
      <c r="AC1380" s="114"/>
      <c r="AD1380" s="114"/>
      <c r="AE1380" s="114"/>
      <c r="AF1380" s="114"/>
      <c r="AG1380" s="114"/>
      <c r="AH1380" s="114"/>
      <c r="AI1380" s="114"/>
      <c r="AJ1380" s="114"/>
      <c r="AK1380" s="114"/>
      <c r="AL1380" s="114"/>
      <c r="AM1380" s="114"/>
      <c r="AN1380" s="119"/>
      <c r="AO1380" s="114"/>
      <c r="AP1380" s="114"/>
      <c r="AQ1380" s="114"/>
    </row>
    <row r="1381" spans="18:43" x14ac:dyDescent="0.2">
      <c r="R1381" s="114"/>
      <c r="S1381" s="114"/>
      <c r="T1381" s="114"/>
      <c r="U1381" s="56"/>
      <c r="V1381" s="114"/>
      <c r="W1381" s="108"/>
      <c r="X1381" s="114"/>
      <c r="Y1381" s="114"/>
      <c r="Z1381" s="114"/>
      <c r="AA1381" s="114"/>
      <c r="AB1381" s="118"/>
      <c r="AC1381" s="114"/>
      <c r="AD1381" s="114"/>
      <c r="AE1381" s="114"/>
      <c r="AF1381" s="114"/>
      <c r="AG1381" s="114"/>
      <c r="AH1381" s="114"/>
      <c r="AI1381" s="114"/>
      <c r="AJ1381" s="114"/>
      <c r="AK1381" s="114"/>
      <c r="AL1381" s="114"/>
      <c r="AM1381" s="114"/>
      <c r="AN1381" s="119"/>
      <c r="AO1381" s="114"/>
      <c r="AP1381" s="114"/>
      <c r="AQ1381" s="114"/>
    </row>
    <row r="1382" spans="18:43" x14ac:dyDescent="0.2">
      <c r="R1382" s="114"/>
      <c r="S1382" s="114"/>
      <c r="T1382" s="114"/>
      <c r="U1382" s="56"/>
      <c r="V1382" s="114"/>
      <c r="W1382" s="108"/>
      <c r="X1382" s="114"/>
      <c r="Y1382" s="114"/>
      <c r="Z1382" s="114"/>
      <c r="AA1382" s="114"/>
      <c r="AB1382" s="118"/>
      <c r="AC1382" s="114"/>
      <c r="AD1382" s="114"/>
      <c r="AE1382" s="114"/>
      <c r="AF1382" s="114"/>
      <c r="AG1382" s="114"/>
      <c r="AH1382" s="114"/>
      <c r="AI1382" s="114"/>
      <c r="AJ1382" s="114"/>
      <c r="AK1382" s="114"/>
      <c r="AL1382" s="114"/>
      <c r="AM1382" s="114"/>
      <c r="AN1382" s="119"/>
      <c r="AO1382" s="114"/>
      <c r="AP1382" s="114"/>
      <c r="AQ1382" s="114"/>
    </row>
    <row r="1383" spans="18:43" x14ac:dyDescent="0.2">
      <c r="R1383" s="114"/>
      <c r="S1383" s="114"/>
      <c r="T1383" s="114"/>
      <c r="U1383" s="56"/>
      <c r="V1383" s="114"/>
      <c r="W1383" s="108"/>
      <c r="X1383" s="114"/>
      <c r="Y1383" s="114"/>
      <c r="Z1383" s="114"/>
      <c r="AA1383" s="114"/>
      <c r="AB1383" s="118"/>
      <c r="AC1383" s="114"/>
      <c r="AD1383" s="114"/>
      <c r="AE1383" s="114"/>
      <c r="AF1383" s="114"/>
      <c r="AG1383" s="114"/>
      <c r="AH1383" s="114"/>
      <c r="AI1383" s="114"/>
      <c r="AJ1383" s="114"/>
      <c r="AK1383" s="114"/>
      <c r="AL1383" s="114"/>
      <c r="AM1383" s="114"/>
      <c r="AN1383" s="119"/>
      <c r="AO1383" s="114"/>
      <c r="AP1383" s="114"/>
      <c r="AQ1383" s="114"/>
    </row>
    <row r="1384" spans="18:43" x14ac:dyDescent="0.2">
      <c r="R1384" s="114"/>
      <c r="S1384" s="114"/>
      <c r="T1384" s="114"/>
      <c r="U1384" s="56"/>
      <c r="V1384" s="114"/>
      <c r="W1384" s="108"/>
      <c r="X1384" s="114"/>
      <c r="Y1384" s="114"/>
      <c r="Z1384" s="114"/>
      <c r="AA1384" s="114"/>
      <c r="AB1384" s="118"/>
      <c r="AC1384" s="114"/>
      <c r="AD1384" s="114"/>
      <c r="AE1384" s="114"/>
      <c r="AF1384" s="114"/>
      <c r="AG1384" s="114"/>
      <c r="AH1384" s="114"/>
      <c r="AI1384" s="114"/>
      <c r="AJ1384" s="114"/>
      <c r="AK1384" s="114"/>
      <c r="AL1384" s="114"/>
      <c r="AM1384" s="114"/>
      <c r="AN1384" s="119"/>
      <c r="AO1384" s="114"/>
      <c r="AP1384" s="114"/>
      <c r="AQ1384" s="114"/>
    </row>
    <row r="1385" spans="18:43" x14ac:dyDescent="0.2">
      <c r="R1385" s="114"/>
      <c r="S1385" s="114"/>
      <c r="T1385" s="114"/>
      <c r="U1385" s="56"/>
      <c r="V1385" s="114"/>
      <c r="W1385" s="108"/>
      <c r="X1385" s="114"/>
      <c r="Y1385" s="114"/>
      <c r="Z1385" s="114"/>
      <c r="AA1385" s="114"/>
      <c r="AB1385" s="118"/>
      <c r="AC1385" s="114"/>
      <c r="AD1385" s="114"/>
      <c r="AE1385" s="114"/>
      <c r="AF1385" s="114"/>
      <c r="AG1385" s="114"/>
      <c r="AH1385" s="114"/>
      <c r="AI1385" s="114"/>
      <c r="AJ1385" s="114"/>
      <c r="AK1385" s="114"/>
      <c r="AL1385" s="114"/>
      <c r="AM1385" s="114"/>
      <c r="AN1385" s="119"/>
      <c r="AO1385" s="114"/>
      <c r="AP1385" s="114"/>
      <c r="AQ1385" s="114"/>
    </row>
    <row r="1386" spans="18:43" x14ac:dyDescent="0.2">
      <c r="R1386" s="114"/>
      <c r="S1386" s="114"/>
      <c r="T1386" s="114"/>
      <c r="U1386" s="56"/>
      <c r="V1386" s="114"/>
      <c r="W1386" s="108"/>
      <c r="X1386" s="114"/>
      <c r="Y1386" s="114"/>
      <c r="Z1386" s="114"/>
      <c r="AA1386" s="114"/>
      <c r="AB1386" s="118"/>
      <c r="AC1386" s="114"/>
      <c r="AD1386" s="114"/>
      <c r="AE1386" s="114"/>
      <c r="AF1386" s="114"/>
      <c r="AG1386" s="114"/>
      <c r="AH1386" s="114"/>
      <c r="AI1386" s="114"/>
      <c r="AJ1386" s="114"/>
      <c r="AK1386" s="114"/>
      <c r="AL1386" s="114"/>
      <c r="AM1386" s="114"/>
      <c r="AN1386" s="119"/>
      <c r="AO1386" s="114"/>
      <c r="AP1386" s="114"/>
      <c r="AQ1386" s="114"/>
    </row>
    <row r="1387" spans="18:43" x14ac:dyDescent="0.2">
      <c r="R1387" s="114"/>
      <c r="S1387" s="114"/>
      <c r="T1387" s="114"/>
      <c r="U1387" s="56"/>
      <c r="V1387" s="114"/>
      <c r="W1387" s="108"/>
      <c r="X1387" s="114"/>
      <c r="Y1387" s="114"/>
      <c r="Z1387" s="114"/>
      <c r="AA1387" s="114"/>
      <c r="AB1387" s="118"/>
      <c r="AC1387" s="114"/>
      <c r="AD1387" s="114"/>
      <c r="AE1387" s="114"/>
      <c r="AF1387" s="114"/>
      <c r="AG1387" s="114"/>
      <c r="AH1387" s="114"/>
      <c r="AI1387" s="114"/>
      <c r="AJ1387" s="114"/>
      <c r="AK1387" s="114"/>
      <c r="AL1387" s="114"/>
      <c r="AM1387" s="114"/>
      <c r="AN1387" s="119"/>
      <c r="AO1387" s="114"/>
      <c r="AP1387" s="114"/>
      <c r="AQ1387" s="114"/>
    </row>
    <row r="1388" spans="18:43" x14ac:dyDescent="0.2">
      <c r="R1388" s="114"/>
      <c r="S1388" s="114"/>
      <c r="T1388" s="114"/>
      <c r="U1388" s="56"/>
      <c r="V1388" s="114"/>
      <c r="W1388" s="108"/>
      <c r="X1388" s="114"/>
      <c r="Y1388" s="114"/>
      <c r="Z1388" s="114"/>
      <c r="AA1388" s="114"/>
      <c r="AB1388" s="118"/>
      <c r="AC1388" s="114"/>
      <c r="AD1388" s="114"/>
      <c r="AE1388" s="114"/>
      <c r="AF1388" s="114"/>
      <c r="AG1388" s="114"/>
      <c r="AH1388" s="114"/>
      <c r="AI1388" s="114"/>
      <c r="AJ1388" s="114"/>
      <c r="AK1388" s="114"/>
      <c r="AL1388" s="114"/>
      <c r="AM1388" s="114"/>
      <c r="AN1388" s="119"/>
      <c r="AO1388" s="114"/>
      <c r="AP1388" s="114"/>
      <c r="AQ1388" s="114"/>
    </row>
    <row r="1389" spans="18:43" x14ac:dyDescent="0.2">
      <c r="R1389" s="114"/>
      <c r="S1389" s="114"/>
      <c r="T1389" s="114"/>
      <c r="U1389" s="56"/>
      <c r="V1389" s="114"/>
      <c r="W1389" s="108"/>
      <c r="X1389" s="114"/>
      <c r="Y1389" s="114"/>
      <c r="Z1389" s="114"/>
      <c r="AA1389" s="114"/>
      <c r="AB1389" s="118"/>
      <c r="AC1389" s="114"/>
      <c r="AD1389" s="114"/>
      <c r="AE1389" s="114"/>
      <c r="AF1389" s="114"/>
      <c r="AG1389" s="114"/>
      <c r="AH1389" s="114"/>
      <c r="AI1389" s="114"/>
      <c r="AJ1389" s="114"/>
      <c r="AK1389" s="114"/>
      <c r="AL1389" s="114"/>
      <c r="AM1389" s="114"/>
      <c r="AN1389" s="119"/>
      <c r="AO1389" s="114"/>
      <c r="AP1389" s="114"/>
      <c r="AQ1389" s="114"/>
    </row>
    <row r="1390" spans="18:43" x14ac:dyDescent="0.2">
      <c r="R1390" s="114"/>
      <c r="S1390" s="114"/>
      <c r="T1390" s="114"/>
      <c r="U1390" s="56"/>
      <c r="V1390" s="114"/>
      <c r="W1390" s="108"/>
      <c r="X1390" s="114"/>
      <c r="Y1390" s="114"/>
      <c r="Z1390" s="114"/>
      <c r="AA1390" s="114"/>
      <c r="AB1390" s="118"/>
      <c r="AC1390" s="114"/>
      <c r="AD1390" s="114"/>
      <c r="AE1390" s="114"/>
      <c r="AF1390" s="114"/>
      <c r="AG1390" s="114"/>
      <c r="AH1390" s="114"/>
      <c r="AI1390" s="114"/>
      <c r="AJ1390" s="114"/>
      <c r="AK1390" s="114"/>
      <c r="AL1390" s="114"/>
      <c r="AM1390" s="114"/>
      <c r="AN1390" s="119"/>
      <c r="AO1390" s="114"/>
      <c r="AP1390" s="114"/>
      <c r="AQ1390" s="114"/>
    </row>
    <row r="1391" spans="18:43" x14ac:dyDescent="0.2">
      <c r="R1391" s="114"/>
      <c r="S1391" s="114"/>
      <c r="T1391" s="114"/>
      <c r="U1391" s="56"/>
      <c r="V1391" s="114"/>
      <c r="W1391" s="108"/>
      <c r="X1391" s="114"/>
      <c r="Y1391" s="114"/>
      <c r="Z1391" s="114"/>
      <c r="AA1391" s="114"/>
      <c r="AB1391" s="118"/>
      <c r="AC1391" s="114"/>
      <c r="AD1391" s="114"/>
      <c r="AE1391" s="114"/>
      <c r="AF1391" s="114"/>
      <c r="AG1391" s="114"/>
      <c r="AH1391" s="114"/>
      <c r="AI1391" s="114"/>
      <c r="AJ1391" s="114"/>
      <c r="AK1391" s="114"/>
      <c r="AL1391" s="114"/>
      <c r="AM1391" s="114"/>
      <c r="AN1391" s="119"/>
      <c r="AO1391" s="114"/>
      <c r="AP1391" s="114"/>
      <c r="AQ1391" s="114"/>
    </row>
    <row r="1392" spans="18:43" x14ac:dyDescent="0.2">
      <c r="R1392" s="114"/>
      <c r="S1392" s="114"/>
      <c r="T1392" s="114"/>
      <c r="U1392" s="56"/>
      <c r="V1392" s="114"/>
      <c r="W1392" s="108"/>
      <c r="X1392" s="114"/>
      <c r="Y1392" s="114"/>
      <c r="Z1392" s="114"/>
      <c r="AA1392" s="114"/>
      <c r="AB1392" s="118"/>
      <c r="AC1392" s="114"/>
      <c r="AD1392" s="114"/>
      <c r="AE1392" s="114"/>
      <c r="AF1392" s="114"/>
      <c r="AG1392" s="114"/>
      <c r="AH1392" s="114"/>
      <c r="AI1392" s="114"/>
      <c r="AJ1392" s="114"/>
      <c r="AK1392" s="114"/>
      <c r="AL1392" s="114"/>
      <c r="AM1392" s="114"/>
      <c r="AN1392" s="119"/>
      <c r="AO1392" s="114"/>
      <c r="AP1392" s="114"/>
      <c r="AQ1392" s="114"/>
    </row>
    <row r="1393" spans="18:43" x14ac:dyDescent="0.2">
      <c r="R1393" s="114"/>
      <c r="S1393" s="114"/>
      <c r="T1393" s="114"/>
      <c r="U1393" s="56"/>
      <c r="V1393" s="114"/>
      <c r="W1393" s="108"/>
      <c r="X1393" s="114"/>
      <c r="Y1393" s="114"/>
      <c r="Z1393" s="114"/>
      <c r="AA1393" s="114"/>
      <c r="AB1393" s="118"/>
      <c r="AC1393" s="114"/>
      <c r="AD1393" s="114"/>
      <c r="AE1393" s="114"/>
      <c r="AF1393" s="114"/>
      <c r="AG1393" s="114"/>
      <c r="AH1393" s="114"/>
      <c r="AI1393" s="114"/>
      <c r="AJ1393" s="114"/>
      <c r="AK1393" s="114"/>
      <c r="AL1393" s="114"/>
      <c r="AM1393" s="114"/>
      <c r="AN1393" s="119"/>
      <c r="AO1393" s="114"/>
      <c r="AP1393" s="114"/>
      <c r="AQ1393" s="114"/>
    </row>
    <row r="1394" spans="18:43" x14ac:dyDescent="0.2">
      <c r="R1394" s="114"/>
      <c r="S1394" s="114"/>
      <c r="T1394" s="114"/>
      <c r="U1394" s="56"/>
      <c r="V1394" s="114"/>
      <c r="W1394" s="108"/>
      <c r="X1394" s="114"/>
      <c r="Y1394" s="114"/>
      <c r="Z1394" s="114"/>
      <c r="AA1394" s="114"/>
      <c r="AB1394" s="118"/>
      <c r="AC1394" s="114"/>
      <c r="AD1394" s="114"/>
      <c r="AE1394" s="114"/>
      <c r="AF1394" s="114"/>
      <c r="AG1394" s="114"/>
      <c r="AH1394" s="114"/>
      <c r="AI1394" s="114"/>
      <c r="AJ1394" s="114"/>
      <c r="AK1394" s="114"/>
      <c r="AL1394" s="114"/>
      <c r="AM1394" s="114"/>
      <c r="AN1394" s="119"/>
      <c r="AO1394" s="114"/>
      <c r="AP1394" s="114"/>
      <c r="AQ1394" s="114"/>
    </row>
    <row r="1395" spans="18:43" x14ac:dyDescent="0.2">
      <c r="R1395" s="114"/>
      <c r="S1395" s="114"/>
      <c r="T1395" s="114"/>
      <c r="U1395" s="56"/>
      <c r="V1395" s="114"/>
      <c r="W1395" s="108"/>
      <c r="X1395" s="114"/>
      <c r="Y1395" s="114"/>
      <c r="Z1395" s="114"/>
      <c r="AA1395" s="114"/>
      <c r="AB1395" s="118"/>
      <c r="AC1395" s="114"/>
      <c r="AD1395" s="114"/>
      <c r="AE1395" s="114"/>
      <c r="AF1395" s="114"/>
      <c r="AG1395" s="114"/>
      <c r="AH1395" s="114"/>
      <c r="AI1395" s="114"/>
      <c r="AJ1395" s="114"/>
      <c r="AK1395" s="114"/>
      <c r="AL1395" s="114"/>
      <c r="AM1395" s="114"/>
      <c r="AN1395" s="119"/>
      <c r="AO1395" s="114"/>
      <c r="AP1395" s="114"/>
      <c r="AQ1395" s="114"/>
    </row>
    <row r="1396" spans="18:43" x14ac:dyDescent="0.2">
      <c r="R1396" s="114"/>
      <c r="S1396" s="114"/>
      <c r="T1396" s="114"/>
      <c r="U1396" s="56"/>
      <c r="V1396" s="114"/>
      <c r="W1396" s="108"/>
      <c r="X1396" s="114"/>
      <c r="Y1396" s="114"/>
      <c r="Z1396" s="114"/>
      <c r="AA1396" s="114"/>
      <c r="AB1396" s="118"/>
      <c r="AC1396" s="114"/>
      <c r="AD1396" s="114"/>
      <c r="AE1396" s="114"/>
      <c r="AF1396" s="114"/>
      <c r="AG1396" s="114"/>
      <c r="AH1396" s="114"/>
      <c r="AI1396" s="114"/>
      <c r="AJ1396" s="114"/>
      <c r="AK1396" s="114"/>
      <c r="AL1396" s="114"/>
      <c r="AM1396" s="114"/>
      <c r="AN1396" s="119"/>
      <c r="AO1396" s="114"/>
      <c r="AP1396" s="114"/>
      <c r="AQ1396" s="114"/>
    </row>
    <row r="1397" spans="18:43" x14ac:dyDescent="0.2">
      <c r="R1397" s="114"/>
      <c r="S1397" s="114"/>
      <c r="T1397" s="114"/>
      <c r="U1397" s="56"/>
      <c r="V1397" s="114"/>
      <c r="W1397" s="108"/>
      <c r="X1397" s="114"/>
      <c r="Y1397" s="114"/>
      <c r="Z1397" s="114"/>
      <c r="AA1397" s="114"/>
      <c r="AB1397" s="118"/>
      <c r="AC1397" s="114"/>
      <c r="AD1397" s="114"/>
      <c r="AE1397" s="114"/>
      <c r="AF1397" s="114"/>
      <c r="AG1397" s="114"/>
      <c r="AH1397" s="114"/>
      <c r="AI1397" s="114"/>
      <c r="AJ1397" s="114"/>
      <c r="AK1397" s="114"/>
      <c r="AL1397" s="114"/>
      <c r="AM1397" s="114"/>
      <c r="AN1397" s="119"/>
      <c r="AO1397" s="114"/>
      <c r="AP1397" s="114"/>
      <c r="AQ1397" s="114"/>
    </row>
    <row r="1398" spans="18:43" x14ac:dyDescent="0.2">
      <c r="R1398" s="114"/>
      <c r="S1398" s="114"/>
      <c r="T1398" s="114"/>
      <c r="U1398" s="56"/>
      <c r="V1398" s="114"/>
      <c r="W1398" s="108"/>
      <c r="X1398" s="114"/>
      <c r="Y1398" s="114"/>
      <c r="Z1398" s="114"/>
      <c r="AA1398" s="114"/>
      <c r="AB1398" s="118"/>
      <c r="AC1398" s="114"/>
      <c r="AD1398" s="114"/>
      <c r="AE1398" s="114"/>
      <c r="AF1398" s="114"/>
      <c r="AG1398" s="114"/>
      <c r="AH1398" s="114"/>
      <c r="AI1398" s="114"/>
      <c r="AJ1398" s="114"/>
      <c r="AK1398" s="114"/>
      <c r="AL1398" s="114"/>
      <c r="AM1398" s="114"/>
      <c r="AN1398" s="119"/>
      <c r="AO1398" s="114"/>
      <c r="AP1398" s="114"/>
      <c r="AQ1398" s="114"/>
    </row>
    <row r="1399" spans="18:43" x14ac:dyDescent="0.2">
      <c r="R1399" s="114"/>
      <c r="S1399" s="114"/>
      <c r="T1399" s="114"/>
      <c r="U1399" s="56"/>
      <c r="V1399" s="114"/>
      <c r="W1399" s="108"/>
      <c r="X1399" s="114"/>
      <c r="Y1399" s="114"/>
      <c r="Z1399" s="114"/>
      <c r="AA1399" s="114"/>
      <c r="AB1399" s="118"/>
      <c r="AC1399" s="114"/>
      <c r="AD1399" s="114"/>
      <c r="AE1399" s="114"/>
      <c r="AF1399" s="114"/>
      <c r="AG1399" s="114"/>
      <c r="AH1399" s="114"/>
      <c r="AI1399" s="114"/>
      <c r="AJ1399" s="114"/>
      <c r="AK1399" s="114"/>
      <c r="AL1399" s="114"/>
      <c r="AM1399" s="114"/>
      <c r="AN1399" s="119"/>
      <c r="AO1399" s="114"/>
      <c r="AP1399" s="114"/>
      <c r="AQ1399" s="114"/>
    </row>
    <row r="1400" spans="18:43" x14ac:dyDescent="0.2">
      <c r="R1400" s="114"/>
      <c r="S1400" s="114"/>
      <c r="T1400" s="114"/>
      <c r="U1400" s="56"/>
      <c r="V1400" s="114"/>
      <c r="W1400" s="108"/>
      <c r="X1400" s="114"/>
      <c r="Y1400" s="114"/>
      <c r="Z1400" s="114"/>
      <c r="AA1400" s="114"/>
      <c r="AB1400" s="118"/>
      <c r="AC1400" s="114"/>
      <c r="AD1400" s="114"/>
      <c r="AE1400" s="114"/>
      <c r="AF1400" s="114"/>
      <c r="AG1400" s="114"/>
      <c r="AH1400" s="114"/>
      <c r="AI1400" s="114"/>
      <c r="AJ1400" s="114"/>
      <c r="AK1400" s="114"/>
      <c r="AL1400" s="114"/>
      <c r="AM1400" s="114"/>
      <c r="AN1400" s="119"/>
      <c r="AO1400" s="114"/>
      <c r="AP1400" s="114"/>
      <c r="AQ1400" s="114"/>
    </row>
    <row r="1401" spans="18:43" x14ac:dyDescent="0.2">
      <c r="R1401" s="114"/>
      <c r="S1401" s="114"/>
      <c r="T1401" s="114"/>
      <c r="U1401" s="56"/>
      <c r="V1401" s="114"/>
      <c r="W1401" s="108"/>
      <c r="X1401" s="114"/>
      <c r="Y1401" s="114"/>
      <c r="Z1401" s="114"/>
      <c r="AA1401" s="114"/>
      <c r="AB1401" s="118"/>
      <c r="AC1401" s="114"/>
      <c r="AD1401" s="114"/>
      <c r="AE1401" s="114"/>
      <c r="AF1401" s="114"/>
      <c r="AG1401" s="114"/>
      <c r="AH1401" s="114"/>
      <c r="AI1401" s="114"/>
      <c r="AJ1401" s="114"/>
      <c r="AK1401" s="114"/>
      <c r="AL1401" s="114"/>
      <c r="AM1401" s="114"/>
      <c r="AN1401" s="119"/>
      <c r="AO1401" s="114"/>
      <c r="AP1401" s="114"/>
      <c r="AQ1401" s="114"/>
    </row>
    <row r="1402" spans="18:43" x14ac:dyDescent="0.2">
      <c r="R1402" s="114"/>
      <c r="S1402" s="114"/>
      <c r="T1402" s="114"/>
      <c r="U1402" s="56"/>
      <c r="V1402" s="114"/>
      <c r="W1402" s="108"/>
      <c r="X1402" s="114"/>
      <c r="Y1402" s="114"/>
      <c r="Z1402" s="114"/>
      <c r="AA1402" s="114"/>
      <c r="AB1402" s="118"/>
      <c r="AC1402" s="114"/>
      <c r="AD1402" s="114"/>
      <c r="AE1402" s="114"/>
      <c r="AF1402" s="114"/>
      <c r="AG1402" s="114"/>
      <c r="AH1402" s="114"/>
      <c r="AI1402" s="114"/>
      <c r="AJ1402" s="114"/>
      <c r="AK1402" s="114"/>
      <c r="AL1402" s="114"/>
      <c r="AM1402" s="114"/>
      <c r="AN1402" s="119"/>
      <c r="AO1402" s="114"/>
      <c r="AP1402" s="114"/>
      <c r="AQ1402" s="114"/>
    </row>
    <row r="1403" spans="18:43" x14ac:dyDescent="0.2">
      <c r="R1403" s="114"/>
      <c r="S1403" s="114"/>
      <c r="T1403" s="114"/>
      <c r="U1403" s="56"/>
      <c r="V1403" s="114"/>
      <c r="W1403" s="108"/>
      <c r="X1403" s="114"/>
      <c r="Y1403" s="114"/>
      <c r="Z1403" s="114"/>
      <c r="AA1403" s="114"/>
      <c r="AB1403" s="118"/>
      <c r="AC1403" s="114"/>
      <c r="AD1403" s="114"/>
      <c r="AE1403" s="114"/>
      <c r="AF1403" s="114"/>
      <c r="AG1403" s="114"/>
      <c r="AH1403" s="114"/>
      <c r="AI1403" s="114"/>
      <c r="AJ1403" s="114"/>
      <c r="AK1403" s="114"/>
      <c r="AL1403" s="114"/>
      <c r="AM1403" s="114"/>
      <c r="AN1403" s="119"/>
      <c r="AO1403" s="114"/>
      <c r="AP1403" s="114"/>
      <c r="AQ1403" s="114"/>
    </row>
    <row r="1404" spans="18:43" x14ac:dyDescent="0.2">
      <c r="R1404" s="114"/>
      <c r="S1404" s="114"/>
      <c r="T1404" s="114"/>
      <c r="U1404" s="56"/>
      <c r="V1404" s="114"/>
      <c r="W1404" s="108"/>
      <c r="X1404" s="114"/>
      <c r="Y1404" s="114"/>
      <c r="Z1404" s="114"/>
      <c r="AA1404" s="114"/>
      <c r="AB1404" s="118"/>
      <c r="AC1404" s="114"/>
      <c r="AD1404" s="114"/>
      <c r="AE1404" s="114"/>
      <c r="AF1404" s="114"/>
      <c r="AG1404" s="114"/>
      <c r="AH1404" s="114"/>
      <c r="AI1404" s="114"/>
      <c r="AJ1404" s="114"/>
      <c r="AK1404" s="114"/>
      <c r="AL1404" s="114"/>
      <c r="AM1404" s="114"/>
      <c r="AN1404" s="119"/>
      <c r="AO1404" s="114"/>
      <c r="AP1404" s="114"/>
      <c r="AQ1404" s="114"/>
    </row>
    <row r="1405" spans="18:43" x14ac:dyDescent="0.2">
      <c r="R1405" s="114"/>
      <c r="S1405" s="114"/>
      <c r="T1405" s="114"/>
      <c r="U1405" s="56"/>
      <c r="V1405" s="114"/>
      <c r="W1405" s="108"/>
      <c r="X1405" s="114"/>
      <c r="Y1405" s="114"/>
      <c r="Z1405" s="114"/>
      <c r="AA1405" s="114"/>
      <c r="AB1405" s="118"/>
      <c r="AC1405" s="114"/>
      <c r="AD1405" s="114"/>
      <c r="AE1405" s="114"/>
      <c r="AF1405" s="114"/>
      <c r="AG1405" s="114"/>
      <c r="AH1405" s="114"/>
      <c r="AI1405" s="114"/>
      <c r="AJ1405" s="114"/>
      <c r="AK1405" s="114"/>
      <c r="AL1405" s="114"/>
      <c r="AM1405" s="114"/>
      <c r="AN1405" s="119"/>
      <c r="AO1405" s="114"/>
      <c r="AP1405" s="114"/>
      <c r="AQ1405" s="114"/>
    </row>
  </sheetData>
  <sortState ref="W3:X7">
    <sortCondition descending="1" ref="X3:X7"/>
  </sortState>
  <customSheetViews>
    <customSheetView guid="{9476EE30-1D4D-4CC9-9C5C-90200D288427}" showRuler="0">
      <selection activeCell="B3" sqref="B3"/>
      <pageMargins left="0.75" right="0.75" top="1" bottom="1" header="0.5" footer="0.5"/>
      <headerFooter alignWithMargins="0"/>
    </customSheetView>
    <customSheetView guid="{777E3F0C-3EF2-4369-AF82-74BA28FB5BB8}" showRuler="0">
      <selection activeCell="B3" sqref="B3"/>
      <pageMargins left="0.75" right="0.75" top="1" bottom="1" header="0.5" footer="0.5"/>
      <headerFooter alignWithMargins="0"/>
    </customSheetView>
  </customSheetViews>
  <phoneticPr fontId="0" type="noConversion"/>
  <dataValidations xWindow="820" yWindow="544" count="4">
    <dataValidation type="list" errorStyle="warning" allowBlank="1" showInputMessage="1" showErrorMessage="1" errorTitle="The acronym entered is incorrect" error="Re-type the ministry acronym, or select the appropriate ministry from the drop-down list._x000a_" promptTitle="Select or type ministry name" prompt="Choose the appropriate ministry from the drop-down list, or type in the ministry acronym." sqref="Z22:Z75 AA102:AA104 AA60:AA98 Z3:Z18 AA3:AA56">
      <formula1>$AU$3:$AU$32</formula1>
    </dataValidation>
    <dataValidation type="list" errorStyle="warning" allowBlank="1" showInputMessage="1" showErrorMessage="1" errorTitle="The acronym entered is incorrect" error="Re-type the ministry acronym, or select the appropriate ministry from the drop-down list._x000a_" promptTitle="Select or type ministry name" prompt="Choose the appropriate ministry from the drop-down list, or type in the ministry acronym." sqref="AA146:AA164 AA105:AA142">
      <formula1>$AU$3:$AU$33</formula1>
    </dataValidation>
    <dataValidation allowBlank="1" sqref="H142:H1048576 X24:X1048576 T30:T1048576 F87:F1048576 H97:H123 V26:V1048576 J91:J1048576 L91:L1048576 P35:P1048576 R32:R1048576 F1:F2 H1:H2 J1:J2 L1:L2 N1:N2 P1:P2 R1:R2 T1:T2 V1:V2 X1:X2 N91:N1048576"/>
    <dataValidation type="list" errorStyle="warning" allowBlank="1" showInputMessage="1" showErrorMessage="1" errorTitle="The acronym entered is incorrect" error="Re-type the ministry acronym, or select the appropriate ministry from the drop-down list._x000a_" promptTitle="Select or type ministry name" prompt="Choose the appropriate ministry from the drop-down list, or type in the ministry acronym." sqref="A3:A153 F39:F42 F66:F86 N74:N90 N10:N68">
      <formula1>$CC$3:$CC$34</formula1>
    </dataValidation>
  </dataValidations>
  <pageMargins left="0.75" right="0.75" top="1" bottom="1" header="0.5" footer="0.5"/>
  <pageSetup paperSize="5"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811"/>
  <sheetViews>
    <sheetView workbookViewId="0">
      <selection activeCell="A120" sqref="A120"/>
    </sheetView>
  </sheetViews>
  <sheetFormatPr defaultRowHeight="12.75" x14ac:dyDescent="0.2"/>
  <cols>
    <col min="1" max="1" width="54.28515625" customWidth="1"/>
    <col min="2" max="2" width="13.28515625" customWidth="1"/>
    <col min="5" max="5" width="24.140625" customWidth="1"/>
  </cols>
  <sheetData>
    <row r="1" spans="1:2" ht="15.75" x14ac:dyDescent="0.2">
      <c r="A1" s="15" t="s">
        <v>13</v>
      </c>
      <c r="B1" s="15"/>
    </row>
    <row r="3" spans="1:2" x14ac:dyDescent="0.2">
      <c r="A3" t="s">
        <v>24</v>
      </c>
      <c r="B3" t="s">
        <v>25</v>
      </c>
    </row>
    <row r="4" spans="1:2" ht="25.5" x14ac:dyDescent="0.2">
      <c r="A4" s="167" t="s">
        <v>442</v>
      </c>
      <c r="B4" s="108">
        <v>15</v>
      </c>
    </row>
    <row r="5" spans="1:2" ht="25.5" x14ac:dyDescent="0.2">
      <c r="A5" s="167" t="s">
        <v>444</v>
      </c>
      <c r="B5" s="249">
        <v>5</v>
      </c>
    </row>
    <row r="6" spans="1:2" ht="25.5" x14ac:dyDescent="0.2">
      <c r="A6" s="167" t="s">
        <v>443</v>
      </c>
      <c r="B6" s="108">
        <v>4</v>
      </c>
    </row>
    <row r="7" spans="1:2" ht="25.5" x14ac:dyDescent="0.2">
      <c r="A7" s="167" t="s">
        <v>445</v>
      </c>
      <c r="B7" s="106">
        <v>3</v>
      </c>
    </row>
    <row r="8" spans="1:2" ht="25.5" x14ac:dyDescent="0.2">
      <c r="A8" s="167" t="s">
        <v>446</v>
      </c>
      <c r="B8" s="108">
        <v>3</v>
      </c>
    </row>
    <row r="9" spans="1:2" x14ac:dyDescent="0.2">
      <c r="A9" s="167" t="str">
        <f>Breakdown!D28</f>
        <v>Cardiac Unit in London</v>
      </c>
      <c r="B9" s="108">
        <v>3</v>
      </c>
    </row>
    <row r="10" spans="1:2" x14ac:dyDescent="0.2">
      <c r="A10" s="167" t="str">
        <f>Breakdown!D122</f>
        <v xml:space="preserve">Youth Suicide in Foster Care </v>
      </c>
      <c r="B10" s="106">
        <v>2</v>
      </c>
    </row>
    <row r="11" spans="1:2" x14ac:dyDescent="0.2">
      <c r="A11" s="167" t="str">
        <f>Breakdown!D4</f>
        <v>Youth Mental Health Services            </v>
      </c>
      <c r="B11" s="229">
        <v>2</v>
      </c>
    </row>
    <row r="12" spans="1:2" x14ac:dyDescent="0.2">
      <c r="A12" s="167" t="str">
        <f>Breakdown!D78</f>
        <v xml:space="preserve">Universal Pharmacare            </v>
      </c>
      <c r="B12" s="108">
        <v>2</v>
      </c>
    </row>
    <row r="13" spans="1:2" x14ac:dyDescent="0.2">
      <c r="A13" s="167" t="str">
        <f>Breakdown!D64</f>
        <v xml:space="preserve">Spouse Reunification Long-Term Care             </v>
      </c>
      <c r="B13" s="108">
        <v>2</v>
      </c>
    </row>
    <row r="14" spans="1:2" x14ac:dyDescent="0.2">
      <c r="A14" s="167" t="str">
        <f>Breakdown!D53</f>
        <v>Safer Ontario Act</v>
      </c>
      <c r="B14" s="108">
        <v>2</v>
      </c>
    </row>
    <row r="15" spans="1:2" x14ac:dyDescent="0.2">
      <c r="A15" s="167" t="str">
        <f>Breakdown!D140</f>
        <v>Provincial Budget 2018          </v>
      </c>
      <c r="B15" s="108">
        <v>2</v>
      </c>
    </row>
    <row r="16" spans="1:2" x14ac:dyDescent="0.2">
      <c r="A16" s="167" t="str">
        <f>Breakdown!D101</f>
        <v>Personal Support Workers</v>
      </c>
      <c r="B16" s="108">
        <v>2</v>
      </c>
    </row>
    <row r="17" spans="1:2" x14ac:dyDescent="0.2">
      <c r="A17" s="167" t="str">
        <f>Breakdown!D131</f>
        <v>Opioid Crisis</v>
      </c>
      <c r="B17" s="108">
        <v>2</v>
      </c>
    </row>
    <row r="18" spans="1:2" ht="38.25" x14ac:dyDescent="0.2">
      <c r="A18" s="167" t="s">
        <v>269</v>
      </c>
      <c r="B18" s="229">
        <v>2</v>
      </c>
    </row>
    <row r="19" spans="1:2" x14ac:dyDescent="0.2">
      <c r="A19" s="167" t="str">
        <f>Breakdown!D62</f>
        <v xml:space="preserve">Long-Term Care Standards    </v>
      </c>
      <c r="B19" s="229">
        <v>2</v>
      </c>
    </row>
    <row r="20" spans="1:2" x14ac:dyDescent="0.2">
      <c r="A20" s="167" t="str">
        <f>Breakdown!D66</f>
        <v xml:space="preserve">Long-Term Care Overcrowding            </v>
      </c>
      <c r="B20" s="246">
        <v>2</v>
      </c>
    </row>
    <row r="21" spans="1:2" x14ac:dyDescent="0.2">
      <c r="A21" s="167" t="str">
        <f>Breakdown!D60</f>
        <v xml:space="preserve">Long-Term Care funding        </v>
      </c>
      <c r="B21" s="229">
        <v>2</v>
      </c>
    </row>
    <row r="22" spans="1:2" x14ac:dyDescent="0.2">
      <c r="A22" s="167" t="str">
        <f>Breakdown!D43</f>
        <v xml:space="preserve">High-Speed Rail Projects         </v>
      </c>
      <c r="B22" s="108">
        <v>2</v>
      </c>
    </row>
    <row r="23" spans="1:2" x14ac:dyDescent="0.2">
      <c r="A23" s="167" t="str">
        <f>Breakdown!D152</f>
        <v>Gender Based Violence Strategy         </v>
      </c>
      <c r="B23" s="108">
        <v>2</v>
      </c>
    </row>
    <row r="24" spans="1:2" x14ac:dyDescent="0.2">
      <c r="A24" s="167" t="str">
        <f>Breakdown!D49</f>
        <v>Gas Plant Trial</v>
      </c>
      <c r="B24" s="108">
        <v>2</v>
      </c>
    </row>
    <row r="25" spans="1:2" x14ac:dyDescent="0.2">
      <c r="A25" s="167" t="str">
        <f>Breakdown!D85</f>
        <v>Flooding in Southern Ontario</v>
      </c>
      <c r="B25" s="108">
        <v>2</v>
      </c>
    </row>
    <row r="26" spans="1:2" x14ac:dyDescent="0.2">
      <c r="A26" s="167" t="str">
        <f>Breakdown!D44</f>
        <v>Bill 194</v>
      </c>
      <c r="B26" s="108">
        <v>2</v>
      </c>
    </row>
    <row r="27" spans="1:2" x14ac:dyDescent="0.2">
      <c r="A27" s="167" t="str">
        <f>Breakdown!D138</f>
        <v>Youth Suicide Prevention Strategy</v>
      </c>
      <c r="B27" s="249">
        <v>1</v>
      </c>
    </row>
    <row r="28" spans="1:2" x14ac:dyDescent="0.2">
      <c r="A28" s="167" t="str">
        <f>Breakdown!D58</f>
        <v>Workplace Investigations</v>
      </c>
      <c r="B28" s="108">
        <v>1</v>
      </c>
    </row>
    <row r="29" spans="1:2" x14ac:dyDescent="0.2">
      <c r="A29" s="167" t="str">
        <f>Breakdown!D132</f>
        <v>Winter Road Maintenance in Northern Ontario</v>
      </c>
      <c r="B29" s="108">
        <v>1</v>
      </c>
    </row>
    <row r="30" spans="1:2" x14ac:dyDescent="0.2">
      <c r="A30" s="167" t="str">
        <f>Breakdown!D14</f>
        <v>Water Quality Southwest Ontario    </v>
      </c>
      <c r="B30" s="108">
        <v>1</v>
      </c>
    </row>
    <row r="31" spans="1:2" x14ac:dyDescent="0.2">
      <c r="A31" s="167" t="str">
        <f>Breakdown!D113</f>
        <v>Water Quality in north Kent</v>
      </c>
      <c r="B31" s="108">
        <v>1</v>
      </c>
    </row>
    <row r="32" spans="1:2" x14ac:dyDescent="0.2">
      <c r="A32" s="167" t="str">
        <f>Breakdown!D130</f>
        <v>Violence in Schools</v>
      </c>
      <c r="B32" s="108">
        <v>1</v>
      </c>
    </row>
    <row r="33" spans="1:2" x14ac:dyDescent="0.2">
      <c r="A33" s="167" t="str">
        <f>Breakdown!D111</f>
        <v>University Strike</v>
      </c>
      <c r="B33" s="108">
        <v>1</v>
      </c>
    </row>
    <row r="34" spans="1:2" x14ac:dyDescent="0.2">
      <c r="A34" s="167" t="str">
        <f>Breakdown!D23</f>
        <v xml:space="preserve">Trade with the US      </v>
      </c>
      <c r="B34" s="108">
        <v>1</v>
      </c>
    </row>
    <row r="35" spans="1:2" x14ac:dyDescent="0.2">
      <c r="A35" s="167" t="str">
        <f>Breakdown!D47</f>
        <v>Surgery Wait Times</v>
      </c>
      <c r="B35" s="108">
        <v>1</v>
      </c>
    </row>
    <row r="36" spans="1:2" x14ac:dyDescent="0.2">
      <c r="A36" s="167" t="str">
        <f>Breakdown!D50</f>
        <v>Supercluster Tech Investment</v>
      </c>
      <c r="B36" s="108">
        <v>1</v>
      </c>
    </row>
    <row r="37" spans="1:2" x14ac:dyDescent="0.2">
      <c r="A37" s="167" t="str">
        <f>Breakdown!D153</f>
        <v>Steel Tariffs                              </v>
      </c>
      <c r="B37" s="108">
        <v>1</v>
      </c>
    </row>
    <row r="38" spans="1:2" x14ac:dyDescent="0.2">
      <c r="A38" s="167" t="str">
        <f>Breakdown!D126</f>
        <v xml:space="preserve">Standard for Accessibility in Education             </v>
      </c>
      <c r="B38" s="108">
        <v>1</v>
      </c>
    </row>
    <row r="39" spans="1:2" x14ac:dyDescent="0.2">
      <c r="A39" s="167" t="str">
        <f>Breakdown!D17</f>
        <v xml:space="preserve">Small Business Costs </v>
      </c>
      <c r="B39" s="107">
        <v>1</v>
      </c>
    </row>
    <row r="40" spans="1:2" x14ac:dyDescent="0.2">
      <c r="A40" s="167" t="str">
        <f>Breakdown!D128</f>
        <v>Service Fees</v>
      </c>
      <c r="B40" s="108">
        <v>1</v>
      </c>
    </row>
    <row r="41" spans="1:2" x14ac:dyDescent="0.2">
      <c r="A41" s="167" t="str">
        <f>Breakdown!D6</f>
        <v>Sale of Hydro One   </v>
      </c>
      <c r="B41" s="108">
        <v>1</v>
      </c>
    </row>
    <row r="42" spans="1:2" x14ac:dyDescent="0.2">
      <c r="A42" s="167" t="str">
        <f>Breakdown!D30</f>
        <v xml:space="preserve">Road Maintanence    </v>
      </c>
      <c r="B42" s="108">
        <v>1</v>
      </c>
    </row>
    <row r="43" spans="1:2" x14ac:dyDescent="0.2">
      <c r="A43" s="167" t="str">
        <f>Breakdown!D123</f>
        <v xml:space="preserve">Regional Economic Growth  </v>
      </c>
      <c r="B43" s="108">
        <v>1</v>
      </c>
    </row>
    <row r="44" spans="1:2" x14ac:dyDescent="0.2">
      <c r="A44" s="167" t="str">
        <f>Breakdown!D107</f>
        <v xml:space="preserve">Quarter Horse Racing            </v>
      </c>
      <c r="B44" s="108">
        <v>1</v>
      </c>
    </row>
    <row r="45" spans="1:2" x14ac:dyDescent="0.2">
      <c r="A45" s="167" t="str">
        <f>Breakdown!D88</f>
        <v xml:space="preserve">PSW Legislation        </v>
      </c>
      <c r="B45" s="108">
        <v>1</v>
      </c>
    </row>
    <row r="46" spans="1:2" x14ac:dyDescent="0.2">
      <c r="A46" s="167" t="str">
        <f>Breakdown!D86</f>
        <v xml:space="preserve">Prisoner Transportation         </v>
      </c>
      <c r="B46" s="108">
        <v>1</v>
      </c>
    </row>
    <row r="47" spans="1:2" x14ac:dyDescent="0.2">
      <c r="A47" s="167" t="str">
        <f>Breakdown!D112</f>
        <v>Post-Secondary Education Investments</v>
      </c>
      <c r="B47" s="108">
        <v>1</v>
      </c>
    </row>
    <row r="48" spans="1:2" x14ac:dyDescent="0.2">
      <c r="A48" s="167" t="str">
        <f>Breakdown!D79</f>
        <v>Pink Shirt Day</v>
      </c>
      <c r="B48" s="108">
        <v>1</v>
      </c>
    </row>
    <row r="49" spans="1:2" x14ac:dyDescent="0.2">
      <c r="A49" s="167" t="str">
        <f>Breakdown!D104</f>
        <v>PET-CT Scanner Windsor</v>
      </c>
      <c r="B49" s="108">
        <v>1</v>
      </c>
    </row>
    <row r="50" spans="1:2" x14ac:dyDescent="0.2">
      <c r="A50" s="167" t="str">
        <f>Breakdown!D97</f>
        <v xml:space="preserve">PANS and PANDAS Legislation             </v>
      </c>
      <c r="B50" s="108">
        <v>1</v>
      </c>
    </row>
    <row r="51" spans="1:2" x14ac:dyDescent="0.2">
      <c r="A51" s="167" t="str">
        <f>Breakdown!D56</f>
        <v>Ontario Lease Agreements</v>
      </c>
      <c r="B51" s="108">
        <v>1</v>
      </c>
    </row>
    <row r="52" spans="1:2" x14ac:dyDescent="0.2">
      <c r="A52" s="167" t="str">
        <f>Breakdown!D26</f>
        <v>OHIP Plus</v>
      </c>
      <c r="B52" s="108">
        <v>1</v>
      </c>
    </row>
    <row r="53" spans="1:2" x14ac:dyDescent="0.2">
      <c r="A53" s="167" t="str">
        <f>Breakdown!D41</f>
        <v xml:space="preserve">OALA Practice Act     </v>
      </c>
      <c r="B53" s="108">
        <v>1</v>
      </c>
    </row>
    <row r="54" spans="1:2" x14ac:dyDescent="0.2">
      <c r="A54" s="167" t="str">
        <f>Breakdown!D145</f>
        <v>North Kent Water Safety       </v>
      </c>
      <c r="B54" s="108">
        <v>1</v>
      </c>
    </row>
    <row r="55" spans="1:2" x14ac:dyDescent="0.2">
      <c r="A55" s="167" t="str">
        <f>Breakdown!D29</f>
        <v>New Schools</v>
      </c>
      <c r="B55" s="108">
        <v>1</v>
      </c>
    </row>
    <row r="56" spans="1:2" x14ac:dyDescent="0.2">
      <c r="A56" s="167" t="str">
        <f>Breakdown!D94</f>
        <v xml:space="preserve">Motherisk Commission          </v>
      </c>
      <c r="B56" s="108">
        <v>1</v>
      </c>
    </row>
    <row r="57" spans="1:2" x14ac:dyDescent="0.2">
      <c r="A57" s="167" t="str">
        <f>Breakdown!D48</f>
        <v>Metrolinx Delays</v>
      </c>
      <c r="B57" s="108">
        <v>1</v>
      </c>
    </row>
    <row r="58" spans="1:2" x14ac:dyDescent="0.2">
      <c r="A58" s="167" t="str">
        <f>Breakdown!D121</f>
        <v xml:space="preserve">Mental Health Services in Education  </v>
      </c>
      <c r="B58" s="108">
        <v>1</v>
      </c>
    </row>
    <row r="59" spans="1:2" x14ac:dyDescent="0.2">
      <c r="A59" s="167" t="str">
        <f>Breakdown!D124</f>
        <v xml:space="preserve">Mental Health Services and Frontline Workers              </v>
      </c>
      <c r="B59" s="108">
        <v>1</v>
      </c>
    </row>
    <row r="60" spans="1:2" x14ac:dyDescent="0.2">
      <c r="A60" s="167" t="str">
        <f>Breakdown!D75</f>
        <v xml:space="preserve">Man in Mexico Seeking Medical Attention      </v>
      </c>
      <c r="B60" s="108">
        <v>1</v>
      </c>
    </row>
    <row r="61" spans="1:2" x14ac:dyDescent="0.2">
      <c r="A61" s="167" t="str">
        <f>Breakdown!D83</f>
        <v xml:space="preserve">Lincoln Memorial Hospital Redevelopment            </v>
      </c>
      <c r="B61" s="108">
        <v>1</v>
      </c>
    </row>
    <row r="62" spans="1:2" x14ac:dyDescent="0.2">
      <c r="A62" s="167" t="str">
        <f>Breakdown!D81</f>
        <v xml:space="preserve">Library Funding         </v>
      </c>
      <c r="B62" s="108">
        <v>1</v>
      </c>
    </row>
    <row r="63" spans="1:2" x14ac:dyDescent="0.2">
      <c r="A63" s="167" t="str">
        <f>Breakdown!D45</f>
        <v>Job Stability and Training</v>
      </c>
      <c r="B63" s="108">
        <v>1</v>
      </c>
    </row>
    <row r="64" spans="1:2" x14ac:dyDescent="0.2">
      <c r="A64" s="167" t="str">
        <f>Breakdown!D3</f>
        <v>Job Losses</v>
      </c>
      <c r="B64" s="108">
        <v>1</v>
      </c>
    </row>
    <row r="65" spans="1:2" x14ac:dyDescent="0.2">
      <c r="A65" s="167" t="str">
        <f>Breakdown!D16</f>
        <v>Job Growth Rural Ontario and in North</v>
      </c>
      <c r="B65" s="108">
        <v>1</v>
      </c>
    </row>
    <row r="66" spans="1:2" x14ac:dyDescent="0.2">
      <c r="A66" s="167" t="str">
        <f>Breakdown!D109</f>
        <v>Investments in Innovation and Entrepreneurship</v>
      </c>
      <c r="B66" s="119">
        <v>1</v>
      </c>
    </row>
    <row r="67" spans="1:2" x14ac:dyDescent="0.2">
      <c r="A67" s="167" t="str">
        <f>Breakdown!D99</f>
        <v>Invasive Species Awareness</v>
      </c>
      <c r="B67" s="108">
        <v>1</v>
      </c>
    </row>
    <row r="68" spans="1:2" x14ac:dyDescent="0.2">
      <c r="A68" s="167" t="str">
        <f>Breakdown!D108</f>
        <v>Injured Workers</v>
      </c>
      <c r="B68" s="108">
        <v>1</v>
      </c>
    </row>
    <row r="69" spans="1:2" x14ac:dyDescent="0.2">
      <c r="A69" s="167" t="str">
        <f>Breakdown!D133</f>
        <v>Indigenous Owned Businesses</v>
      </c>
      <c r="B69" s="108">
        <v>1</v>
      </c>
    </row>
    <row r="70" spans="1:2" ht="38.25" x14ac:dyDescent="0.2">
      <c r="A70" s="167" t="s">
        <v>268</v>
      </c>
      <c r="B70" s="108">
        <v>1</v>
      </c>
    </row>
    <row r="71" spans="1:2" x14ac:dyDescent="0.2">
      <c r="A71" s="167" t="str">
        <f>Breakdown!D39</f>
        <v xml:space="preserve">Housing Costs and Taxes        </v>
      </c>
      <c r="B71" s="108">
        <v>1</v>
      </c>
    </row>
    <row r="72" spans="1:2" x14ac:dyDescent="0.2">
      <c r="A72" s="167" t="str">
        <f>Breakdown!D8</f>
        <v>Housing Affordability             </v>
      </c>
      <c r="B72" s="108">
        <v>1</v>
      </c>
    </row>
    <row r="73" spans="1:2" x14ac:dyDescent="0.2">
      <c r="A73" s="167" t="str">
        <f>Breakdown!D125</f>
        <v xml:space="preserve">Hotel Dieu Grace Windsor     </v>
      </c>
      <c r="B73" s="108">
        <v>1</v>
      </c>
    </row>
    <row r="74" spans="1:2" ht="25.5" x14ac:dyDescent="0.2">
      <c r="A74" s="167" t="s">
        <v>266</v>
      </c>
      <c r="B74" s="108">
        <v>1</v>
      </c>
    </row>
    <row r="75" spans="1:2" x14ac:dyDescent="0.2">
      <c r="A75" s="167" t="str">
        <f>Breakdown!D13</f>
        <v>Horse Racing in Ajax Closures            </v>
      </c>
      <c r="B75" s="249">
        <v>1</v>
      </c>
    </row>
    <row r="76" spans="1:2" x14ac:dyDescent="0.2">
      <c r="A76" s="167" t="str">
        <f>Breakdown!D15</f>
        <v>Homelessness in Ontario     </v>
      </c>
      <c r="B76" s="108">
        <v>1</v>
      </c>
    </row>
    <row r="77" spans="1:2" x14ac:dyDescent="0.2">
      <c r="A77" s="167" t="str">
        <f>Breakdown!D59</f>
        <v xml:space="preserve">Homecare Worker Lawsuit   </v>
      </c>
      <c r="B77" s="108">
        <v>1</v>
      </c>
    </row>
    <row r="78" spans="1:2" x14ac:dyDescent="0.2">
      <c r="A78" s="167" t="str">
        <f>Breakdown!D24</f>
        <v xml:space="preserve">Highway Construction             </v>
      </c>
      <c r="B78" s="108">
        <v>1</v>
      </c>
    </row>
    <row r="79" spans="1:2" x14ac:dyDescent="0.2">
      <c r="A79" s="167" t="str">
        <f>Breakdown!D151</f>
        <v>Healthcare Funding  </v>
      </c>
      <c r="B79" s="229">
        <v>1</v>
      </c>
    </row>
    <row r="80" spans="1:2" x14ac:dyDescent="0.2">
      <c r="A80" s="167" t="str">
        <f>Breakdown!D120</f>
        <v xml:space="preserve">Green On Challenge </v>
      </c>
      <c r="B80" s="108">
        <v>1</v>
      </c>
    </row>
    <row r="81" spans="1:2" x14ac:dyDescent="0.2">
      <c r="A81" s="167" t="str">
        <f>Breakdown!D98</f>
        <v>Grassy Narrows</v>
      </c>
      <c r="B81" s="108">
        <v>1</v>
      </c>
    </row>
    <row r="82" spans="1:2" x14ac:dyDescent="0.2">
      <c r="A82" s="167" t="str">
        <f>Breakdown!D70</f>
        <v xml:space="preserve">GO Train Expansion  </v>
      </c>
      <c r="B82" s="108">
        <v>1</v>
      </c>
    </row>
    <row r="83" spans="1:2" x14ac:dyDescent="0.2">
      <c r="A83" s="167" t="str">
        <f>Breakdown!D93</f>
        <v xml:space="preserve">GO Service Improvements     </v>
      </c>
      <c r="B83" s="108">
        <v>1</v>
      </c>
    </row>
    <row r="84" spans="1:2" x14ac:dyDescent="0.2">
      <c r="A84" s="167" t="str">
        <f>Breakdown!D136</f>
        <v>Gender and Labour</v>
      </c>
      <c r="B84" s="108">
        <v>1</v>
      </c>
    </row>
    <row r="85" spans="1:2" x14ac:dyDescent="0.2">
      <c r="A85" s="167" t="str">
        <f>Breakdown!D82</f>
        <v xml:space="preserve">Funding for Arts and Culture </v>
      </c>
      <c r="B85" s="108">
        <v>1</v>
      </c>
    </row>
    <row r="86" spans="1:2" x14ac:dyDescent="0.2">
      <c r="A86" s="167" t="str">
        <f>Breakdown!D148</f>
        <v>French-Language University </v>
      </c>
      <c r="B86" s="108">
        <v>1</v>
      </c>
    </row>
    <row r="87" spans="1:2" x14ac:dyDescent="0.2">
      <c r="A87" s="167" t="str">
        <f>Breakdown!D150</f>
        <v>French-Language Teacher Shortage  </v>
      </c>
      <c r="B87" s="108">
        <v>1</v>
      </c>
    </row>
    <row r="88" spans="1:2" x14ac:dyDescent="0.2">
      <c r="A88" s="167" t="str">
        <f>Breakdown!D84</f>
        <v xml:space="preserve">Fort Erie Racetrack  </v>
      </c>
      <c r="B88" s="108">
        <v>1</v>
      </c>
    </row>
    <row r="89" spans="1:2" x14ac:dyDescent="0.2">
      <c r="A89" s="167" t="str">
        <f>Breakdown!D137</f>
        <v>Forestry Sector Regulatory Framework</v>
      </c>
      <c r="B89" s="108">
        <v>1</v>
      </c>
    </row>
    <row r="90" spans="1:2" x14ac:dyDescent="0.2">
      <c r="A90" s="167" t="str">
        <f>Breakdown!D74</f>
        <v xml:space="preserve">Forestry Industry      </v>
      </c>
      <c r="B90" s="108">
        <v>1</v>
      </c>
    </row>
    <row r="91" spans="1:2" x14ac:dyDescent="0.2">
      <c r="A91" s="167" t="str">
        <f>Breakdown!D147</f>
        <v>Fish and Wildlife Special Purpose Account       </v>
      </c>
      <c r="B91" s="108">
        <v>1</v>
      </c>
    </row>
    <row r="92" spans="1:2" x14ac:dyDescent="0.2">
      <c r="A92" s="167" t="str">
        <f>Breakdown!D110</f>
        <v>Endangered Species Act</v>
      </c>
      <c r="B92" s="108">
        <v>1</v>
      </c>
    </row>
    <row r="93" spans="1:2" x14ac:dyDescent="0.2">
      <c r="A93" s="167" t="str">
        <f>Breakdown!D65</f>
        <v xml:space="preserve">Education Investments           </v>
      </c>
      <c r="B93" s="108">
        <v>1</v>
      </c>
    </row>
    <row r="94" spans="1:2" x14ac:dyDescent="0.2">
      <c r="A94" s="167" t="str">
        <f>Breakdown!D31</f>
        <v xml:space="preserve">Economic Development Rural Ontario              </v>
      </c>
      <c r="B94" s="108">
        <v>1</v>
      </c>
    </row>
    <row r="95" spans="1:2" x14ac:dyDescent="0.2">
      <c r="A95" s="167" t="str">
        <f>Breakdown!D119</f>
        <v xml:space="preserve">Eat Right Ontario      </v>
      </c>
      <c r="B95" s="108">
        <v>1</v>
      </c>
    </row>
    <row r="96" spans="1:2" x14ac:dyDescent="0.2">
      <c r="A96" s="167" t="str">
        <f>Breakdown!D96</f>
        <v>Door to Door Sales</v>
      </c>
      <c r="B96" s="119">
        <v>1</v>
      </c>
    </row>
    <row r="97" spans="1:2" x14ac:dyDescent="0.2">
      <c r="A97" s="167" t="str">
        <f>Breakdown!D57</f>
        <v>Doctor Shortage</v>
      </c>
      <c r="B97" s="108">
        <v>1</v>
      </c>
    </row>
    <row r="98" spans="1:2" x14ac:dyDescent="0.2">
      <c r="A98" s="167" t="str">
        <f>Breakdown!D77</f>
        <v>Dental Care Funding</v>
      </c>
      <c r="B98" s="108">
        <v>1</v>
      </c>
    </row>
    <row r="99" spans="1:2" x14ac:dyDescent="0.2">
      <c r="A99" s="167" t="str">
        <f>Breakdown!D33</f>
        <v xml:space="preserve">David Ronald Injury in Costa Rica        </v>
      </c>
      <c r="B99" s="108">
        <v>1</v>
      </c>
    </row>
    <row r="100" spans="1:2" x14ac:dyDescent="0.2">
      <c r="A100" s="167" t="str">
        <f>Breakdown!D80</f>
        <v xml:space="preserve">Contraband Tobacco Laws    </v>
      </c>
      <c r="B100" s="108">
        <v>1</v>
      </c>
    </row>
    <row r="101" spans="1:2" ht="25.5" x14ac:dyDescent="0.2">
      <c r="A101" s="167" t="s">
        <v>267</v>
      </c>
      <c r="B101" s="108">
        <v>1</v>
      </c>
    </row>
    <row r="102" spans="1:2" x14ac:dyDescent="0.2">
      <c r="A102" s="167" t="str">
        <f>Breakdown!D139</f>
        <v>Celebrate Ontario 2018</v>
      </c>
      <c r="B102" s="108">
        <v>1</v>
      </c>
    </row>
    <row r="103" spans="1:2" x14ac:dyDescent="0.2">
      <c r="A103" s="167" t="str">
        <f>Breakdown!D22</f>
        <v xml:space="preserve">Carillion Closure        </v>
      </c>
      <c r="B103" s="108">
        <v>1</v>
      </c>
    </row>
    <row r="104" spans="1:2" x14ac:dyDescent="0.2">
      <c r="A104" s="167" t="str">
        <f>Breakdown!D12</f>
        <v>Cap-and-Trade         </v>
      </c>
      <c r="B104" s="229">
        <v>1</v>
      </c>
    </row>
    <row r="105" spans="1:2" x14ac:dyDescent="0.2">
      <c r="A105" s="167" t="str">
        <f>Breakdown!D42</f>
        <v xml:space="preserve">Canadian Club Whiskey Tourist Attraction        </v>
      </c>
      <c r="B105" s="229">
        <v>1</v>
      </c>
    </row>
    <row r="106" spans="1:2" x14ac:dyDescent="0.2">
      <c r="A106" s="167" t="str">
        <f>Breakdown!D87</f>
        <v xml:space="preserve">Buy American Legislation      </v>
      </c>
      <c r="B106" s="108">
        <v>1</v>
      </c>
    </row>
    <row r="107" spans="1:2" x14ac:dyDescent="0.2">
      <c r="A107" s="167" t="str">
        <f>Breakdown!D9</f>
        <v>Bill 148</v>
      </c>
      <c r="B107" s="119">
        <v>1</v>
      </c>
    </row>
    <row r="108" spans="1:2" x14ac:dyDescent="0.2">
      <c r="A108" s="167" t="str">
        <f>Breakdown!D36</f>
        <v xml:space="preserve">Auto-Sector Employee Benefits           </v>
      </c>
      <c r="B108" s="229">
        <v>1</v>
      </c>
    </row>
    <row r="109" spans="1:2" x14ac:dyDescent="0.2">
      <c r="A109" s="167" t="str">
        <f>Breakdown!D40</f>
        <v xml:space="preserve">Auto-Sector and NAFTA Negotiations               </v>
      </c>
      <c r="B109" s="229">
        <v>1</v>
      </c>
    </row>
    <row r="110" spans="1:2" x14ac:dyDescent="0.2">
      <c r="A110" s="167" t="str">
        <f>Breakdown!D18</f>
        <v xml:space="preserve">Auto Regulations and Fees     </v>
      </c>
      <c r="B110" s="108">
        <v>1</v>
      </c>
    </row>
    <row r="111" spans="1:2" x14ac:dyDescent="0.2">
      <c r="A111" s="167" t="str">
        <f>Breakdown!D144</f>
        <v>Auto Insurance Rates             </v>
      </c>
      <c r="B111" s="108">
        <v>1</v>
      </c>
    </row>
    <row r="112" spans="1:2" x14ac:dyDescent="0.2">
      <c r="A112" s="167" t="str">
        <f>Breakdown!D71</f>
        <v xml:space="preserve">Anti-Racism Directorate        </v>
      </c>
      <c r="B112" s="108">
        <v>1</v>
      </c>
    </row>
    <row r="113" spans="1:2" x14ac:dyDescent="0.2">
      <c r="A113" s="167" t="str">
        <f>Breakdown!D135</f>
        <v>Ambulance Shortage in Hamilton</v>
      </c>
      <c r="B113" s="108">
        <v>1</v>
      </c>
    </row>
    <row r="114" spans="1:2" x14ac:dyDescent="0.2">
      <c r="A114" s="167" t="str">
        <f>Breakdown!D68</f>
        <v xml:space="preserve">Aboriginal Community Support Reconciliation              </v>
      </c>
      <c r="B114" s="108">
        <v>1</v>
      </c>
    </row>
    <row r="115" spans="1:2" x14ac:dyDescent="0.2">
      <c r="A115" s="167" t="str">
        <f>Breakdown!D55</f>
        <v>2018 Ontario Economic Report</v>
      </c>
      <c r="B115" s="108">
        <v>1</v>
      </c>
    </row>
    <row r="116" spans="1:2" x14ac:dyDescent="0.2">
      <c r="A116" s="167" t="str">
        <f>Breakdown!D105</f>
        <v>Youth Suicide in Foster Care</v>
      </c>
      <c r="B116" s="246"/>
    </row>
    <row r="117" spans="1:2" x14ac:dyDescent="0.2">
      <c r="A117" s="167" t="str">
        <f>Breakdown!D95</f>
        <v xml:space="preserve">Youth Mental Health Services              </v>
      </c>
      <c r="B117" s="108"/>
    </row>
    <row r="118" spans="1:2" x14ac:dyDescent="0.2">
      <c r="A118" s="167" t="str">
        <f>Breakdown!D92</f>
        <v>Universal Pharmacare</v>
      </c>
      <c r="B118" s="108"/>
    </row>
    <row r="119" spans="1:2" x14ac:dyDescent="0.2">
      <c r="A119" s="167" t="str">
        <f>Breakdown!D25</f>
        <v xml:space="preserve">Spousal Reunification in Long-Term Care         </v>
      </c>
      <c r="B119" s="246"/>
    </row>
    <row r="120" spans="1:2" x14ac:dyDescent="0.2">
      <c r="A120" s="167" t="str">
        <f>Breakdown!D134</f>
        <v>Safer Ontario Act</v>
      </c>
      <c r="B120" s="119"/>
    </row>
    <row r="121" spans="1:2" x14ac:dyDescent="0.2">
      <c r="A121" s="167" t="str">
        <f>Breakdown!D146</f>
        <v>Provincial Budget 2018          </v>
      </c>
      <c r="B121" s="108"/>
    </row>
    <row r="122" spans="1:2" x14ac:dyDescent="0.2">
      <c r="A122" s="167" t="str">
        <f>Breakdown!D73</f>
        <v xml:space="preserve">Personal Support Worker Agency       </v>
      </c>
      <c r="B122" s="108"/>
    </row>
    <row r="123" spans="1:2" x14ac:dyDescent="0.2">
      <c r="A123" s="167" t="str">
        <f>Breakdown!D38</f>
        <v>Opioid Crisis</v>
      </c>
      <c r="B123" s="108"/>
    </row>
    <row r="124" spans="1:2" x14ac:dyDescent="0.2">
      <c r="A124" s="167" t="str">
        <f>Breakdown!D115</f>
        <v xml:space="preserve">Mental Health Services          </v>
      </c>
      <c r="B124" s="106"/>
    </row>
    <row r="125" spans="1:2" x14ac:dyDescent="0.2">
      <c r="A125" s="167" t="str">
        <f>Breakdown!D118</f>
        <v xml:space="preserve">Mental Health Services          </v>
      </c>
      <c r="B125" s="229"/>
    </row>
    <row r="126" spans="1:2" x14ac:dyDescent="0.2">
      <c r="A126" s="167" t="str">
        <f>Breakdown!D67</f>
        <v xml:space="preserve">Mental Health Care  </v>
      </c>
      <c r="B126" s="108"/>
    </row>
    <row r="127" spans="1:2" x14ac:dyDescent="0.2">
      <c r="A127" s="167" t="str">
        <f>Breakdown!D11</f>
        <v>Long-Term Care       </v>
      </c>
      <c r="B127" s="107"/>
    </row>
    <row r="128" spans="1:2" x14ac:dyDescent="0.2">
      <c r="A128" s="167" t="str">
        <f>Breakdown!D61</f>
        <v xml:space="preserve">Long-Term Care Standards    </v>
      </c>
      <c r="B128" s="106"/>
    </row>
    <row r="129" spans="1:2" x14ac:dyDescent="0.2">
      <c r="A129" s="167" t="str">
        <f>Breakdown!D72</f>
        <v xml:space="preserve">Long-Term Care Spaces         </v>
      </c>
      <c r="B129" s="246"/>
    </row>
    <row r="130" spans="1:2" x14ac:dyDescent="0.2">
      <c r="A130" s="167" t="str">
        <f>Breakdown!D69</f>
        <v xml:space="preserve">Long-Term Care Overcrowding           </v>
      </c>
      <c r="B130" s="108"/>
    </row>
    <row r="131" spans="1:2" x14ac:dyDescent="0.2">
      <c r="A131" s="167" t="str">
        <f>Breakdown!D63</f>
        <v xml:space="preserve">Long-Term Care Funding       </v>
      </c>
      <c r="B131" s="108"/>
    </row>
    <row r="132" spans="1:2" x14ac:dyDescent="0.2">
      <c r="A132" s="167" t="str">
        <f>Breakdown!D141</f>
        <v>Long-Term Care Beds             </v>
      </c>
      <c r="B132" s="246"/>
    </row>
    <row r="133" spans="1:2" x14ac:dyDescent="0.2">
      <c r="A133" s="167" t="str">
        <f>Breakdown!D37</f>
        <v xml:space="preserve">Human Trafficking Awareness Day      </v>
      </c>
      <c r="B133" s="229"/>
    </row>
    <row r="134" spans="1:2" x14ac:dyDescent="0.2">
      <c r="A134" s="167" t="str">
        <f>Breakdown!D32</f>
        <v xml:space="preserve">Human Trafficking           </v>
      </c>
      <c r="B134" s="249"/>
    </row>
    <row r="135" spans="1:2" x14ac:dyDescent="0.2">
      <c r="A135" s="167" t="str">
        <f>Breakdown!D19</f>
        <v xml:space="preserve">Hospital Overcrowding           </v>
      </c>
      <c r="B135" s="246"/>
    </row>
    <row r="136" spans="1:2" x14ac:dyDescent="0.2">
      <c r="A136" s="167" t="str">
        <f>Breakdown!D34</f>
        <v xml:space="preserve">Hospital Overcrowding           </v>
      </c>
      <c r="B136" s="106"/>
    </row>
    <row r="137" spans="1:2" x14ac:dyDescent="0.2">
      <c r="A137" s="167" t="str">
        <f>Breakdown!D35</f>
        <v xml:space="preserve">Hospital Overcrowding           </v>
      </c>
      <c r="B137" s="229"/>
    </row>
    <row r="138" spans="1:2" x14ac:dyDescent="0.2">
      <c r="A138" s="167" t="str">
        <f>Breakdown!D143</f>
        <v>Hospital Overcrowding          </v>
      </c>
      <c r="B138" s="244"/>
    </row>
    <row r="139" spans="1:2" x14ac:dyDescent="0.2">
      <c r="A139" s="167" t="str">
        <f>Breakdown!D5</f>
        <v>Hospital Overcrowding         </v>
      </c>
      <c r="B139" s="73"/>
    </row>
    <row r="140" spans="1:2" x14ac:dyDescent="0.2">
      <c r="A140" s="167" t="str">
        <f>Breakdown!D91</f>
        <v xml:space="preserve">Hospital Overcrowding          </v>
      </c>
      <c r="B140" s="108"/>
    </row>
    <row r="141" spans="1:2" x14ac:dyDescent="0.2">
      <c r="A141" s="167" t="str">
        <f>Breakdown!D90</f>
        <v xml:space="preserve">Hospital Overcrowding          </v>
      </c>
      <c r="B141" s="108"/>
    </row>
    <row r="142" spans="1:2" x14ac:dyDescent="0.2">
      <c r="A142" s="167" t="str">
        <f>Breakdown!D89</f>
        <v xml:space="preserve">Hospital Overcrowding          </v>
      </c>
      <c r="B142" s="108"/>
    </row>
    <row r="143" spans="1:2" x14ac:dyDescent="0.2">
      <c r="A143" s="167" t="str">
        <f>Breakdown!D116</f>
        <v xml:space="preserve">Hospital Overcrowding          </v>
      </c>
      <c r="B143" s="106"/>
    </row>
    <row r="144" spans="1:2" x14ac:dyDescent="0.2">
      <c r="A144" s="167" t="str">
        <f>Breakdown!D103</f>
        <v xml:space="preserve">Hospital Overcrowding         </v>
      </c>
      <c r="B144" s="106"/>
    </row>
    <row r="145" spans="1:2" x14ac:dyDescent="0.2">
      <c r="A145" s="167" t="str">
        <f>Breakdown!D76</f>
        <v xml:space="preserve">Hospital Overcrowding        </v>
      </c>
      <c r="B145" s="231"/>
    </row>
    <row r="146" spans="1:2" x14ac:dyDescent="0.2">
      <c r="A146" s="167" t="str">
        <f>Breakdown!D52</f>
        <v>Hospital Overcrowding</v>
      </c>
      <c r="B146" s="229"/>
    </row>
    <row r="147" spans="1:2" x14ac:dyDescent="0.2">
      <c r="A147" s="167" t="str">
        <f>Breakdown!D46</f>
        <v>Hospital Overcrowding</v>
      </c>
      <c r="B147" s="229"/>
    </row>
    <row r="148" spans="1:2" x14ac:dyDescent="0.2">
      <c r="A148" s="167" t="str">
        <f>Breakdown!D117</f>
        <v xml:space="preserve">Hospital Beds                           </v>
      </c>
      <c r="B148" s="106"/>
    </row>
    <row r="149" spans="1:2" x14ac:dyDescent="0.2">
      <c r="A149" s="167" t="str">
        <f>Breakdown!D100</f>
        <v>Hospital Beds</v>
      </c>
      <c r="B149" s="235"/>
    </row>
    <row r="150" spans="1:2" x14ac:dyDescent="0.2">
      <c r="A150" s="167" t="str">
        <f>Breakdown!D127</f>
        <v>Hospital Beds</v>
      </c>
      <c r="B150" s="246"/>
    </row>
    <row r="151" spans="1:2" x14ac:dyDescent="0.2">
      <c r="A151" s="167" t="str">
        <f>Breakdown!D102</f>
        <v>Hospital Beds</v>
      </c>
      <c r="B151" s="229"/>
    </row>
    <row r="152" spans="1:2" ht="25.5" x14ac:dyDescent="0.2">
      <c r="A152" s="167" t="s">
        <v>265</v>
      </c>
      <c r="B152" s="108"/>
    </row>
    <row r="153" spans="1:2" x14ac:dyDescent="0.2">
      <c r="A153" s="167" t="str">
        <f>Breakdown!D10</f>
        <v>High-Speed Rail Projects      </v>
      </c>
      <c r="B153" s="229"/>
    </row>
    <row r="154" spans="1:2" x14ac:dyDescent="0.2">
      <c r="A154" s="167" t="str">
        <f>Breakdown!D149</f>
        <v>Gender Based Violence Strategy         </v>
      </c>
      <c r="B154" s="108"/>
    </row>
    <row r="155" spans="1:2" x14ac:dyDescent="0.2">
      <c r="A155" s="167" t="str">
        <f>Breakdown!D51</f>
        <v>Gas Plant Trial</v>
      </c>
      <c r="B155" s="108"/>
    </row>
    <row r="156" spans="1:2" x14ac:dyDescent="0.2">
      <c r="A156" s="167" t="str">
        <f>Breakdown!D54</f>
        <v>Flooding in Chatham-Kent</v>
      </c>
      <c r="B156" s="108"/>
    </row>
    <row r="157" spans="1:2" x14ac:dyDescent="0.2">
      <c r="A157" s="167" t="str">
        <f>Breakdown!D7</f>
        <v>Cardiac Unit in London</v>
      </c>
      <c r="B157" s="229"/>
    </row>
    <row r="158" spans="1:2" x14ac:dyDescent="0.2">
      <c r="A158" s="167" t="str">
        <f>Breakdown!D129</f>
        <v>Cardiac Fitness Institute in London</v>
      </c>
      <c r="B158" s="229"/>
    </row>
    <row r="159" spans="1:2" x14ac:dyDescent="0.2">
      <c r="A159" s="167" t="str">
        <f>Breakdown!D106</f>
        <v>Bill 194</v>
      </c>
      <c r="B159" s="229"/>
    </row>
    <row r="160" spans="1:2" x14ac:dyDescent="0.2">
      <c r="A160" s="167">
        <f>Breakdown!D566</f>
        <v>0</v>
      </c>
      <c r="B160" s="229"/>
    </row>
    <row r="161" spans="1:2" x14ac:dyDescent="0.2">
      <c r="A161" s="167">
        <f>Breakdown!D586</f>
        <v>0</v>
      </c>
      <c r="B161" s="106"/>
    </row>
    <row r="162" spans="1:2" x14ac:dyDescent="0.2">
      <c r="A162" s="167">
        <f>Breakdown!D497</f>
        <v>0</v>
      </c>
      <c r="B162" s="108"/>
    </row>
    <row r="163" spans="1:2" x14ac:dyDescent="0.2">
      <c r="A163" s="167">
        <f>Breakdown!D577</f>
        <v>0</v>
      </c>
      <c r="B163" s="108"/>
    </row>
    <row r="164" spans="1:2" x14ac:dyDescent="0.2">
      <c r="A164" s="167">
        <f>Breakdown!D506</f>
        <v>0</v>
      </c>
      <c r="B164" s="229"/>
    </row>
    <row r="165" spans="1:2" x14ac:dyDescent="0.2">
      <c r="A165" s="167">
        <f>Breakdown!D410</f>
        <v>0</v>
      </c>
      <c r="B165" s="106"/>
    </row>
    <row r="166" spans="1:2" x14ac:dyDescent="0.2">
      <c r="A166" s="167">
        <f>Breakdown!D324</f>
        <v>0</v>
      </c>
      <c r="B166" s="246"/>
    </row>
    <row r="167" spans="1:2" x14ac:dyDescent="0.2">
      <c r="A167" s="167">
        <f>Breakdown!D417</f>
        <v>0</v>
      </c>
      <c r="B167" s="106"/>
    </row>
    <row r="168" spans="1:2" x14ac:dyDescent="0.2">
      <c r="A168" s="167">
        <f>Breakdown!D548</f>
        <v>0</v>
      </c>
      <c r="B168" s="229"/>
    </row>
    <row r="169" spans="1:2" x14ac:dyDescent="0.2">
      <c r="A169" s="167">
        <f>Breakdown!D247</f>
        <v>0</v>
      </c>
      <c r="B169" s="108"/>
    </row>
    <row r="170" spans="1:2" x14ac:dyDescent="0.2">
      <c r="A170" s="167">
        <f>Breakdown!D603</f>
        <v>0</v>
      </c>
      <c r="B170" s="108"/>
    </row>
    <row r="171" spans="1:2" x14ac:dyDescent="0.2">
      <c r="A171" s="167">
        <f>Breakdown!D160</f>
        <v>0</v>
      </c>
      <c r="B171" s="246"/>
    </row>
    <row r="172" spans="1:2" x14ac:dyDescent="0.2">
      <c r="A172" s="167">
        <f>Breakdown!D299</f>
        <v>0</v>
      </c>
      <c r="B172" s="108"/>
    </row>
    <row r="173" spans="1:2" x14ac:dyDescent="0.2">
      <c r="A173" s="167">
        <f>Breakdown!D345</f>
        <v>0</v>
      </c>
      <c r="B173" s="246"/>
    </row>
    <row r="174" spans="1:2" x14ac:dyDescent="0.2">
      <c r="A174" s="167">
        <f>Breakdown!D526</f>
        <v>0</v>
      </c>
      <c r="B174" s="119"/>
    </row>
    <row r="175" spans="1:2" x14ac:dyDescent="0.2">
      <c r="A175" s="167">
        <f>Breakdown!D587</f>
        <v>0</v>
      </c>
      <c r="B175" s="106"/>
    </row>
    <row r="176" spans="1:2" x14ac:dyDescent="0.2">
      <c r="A176" s="167">
        <f>Breakdown!D336</f>
        <v>0</v>
      </c>
      <c r="B176" s="106"/>
    </row>
    <row r="177" spans="1:2" x14ac:dyDescent="0.2">
      <c r="A177" s="167">
        <f>Breakdown!D349</f>
        <v>0</v>
      </c>
      <c r="B177" s="246"/>
    </row>
    <row r="178" spans="1:2" x14ac:dyDescent="0.2">
      <c r="A178" s="167">
        <f>Breakdown!D358</f>
        <v>0</v>
      </c>
      <c r="B178" s="108"/>
    </row>
    <row r="179" spans="1:2" x14ac:dyDescent="0.2">
      <c r="A179" s="167">
        <f>Breakdown!D255</f>
        <v>0</v>
      </c>
      <c r="B179" s="107"/>
    </row>
    <row r="180" spans="1:2" x14ac:dyDescent="0.2">
      <c r="A180" s="167">
        <f>Breakdown!D173</f>
        <v>0</v>
      </c>
      <c r="B180" s="108"/>
    </row>
    <row r="181" spans="1:2" x14ac:dyDescent="0.2">
      <c r="A181" s="167">
        <f>Breakdown!D507</f>
        <v>0</v>
      </c>
      <c r="B181" s="108"/>
    </row>
    <row r="182" spans="1:2" x14ac:dyDescent="0.2">
      <c r="A182" s="167">
        <f>Breakdown!D538</f>
        <v>0</v>
      </c>
      <c r="B182" s="168"/>
    </row>
    <row r="183" spans="1:2" x14ac:dyDescent="0.2">
      <c r="A183" s="167">
        <f>Breakdown!D253</f>
        <v>0</v>
      </c>
      <c r="B183" s="246"/>
    </row>
    <row r="184" spans="1:2" x14ac:dyDescent="0.2">
      <c r="A184" s="167">
        <f>Breakdown!D627</f>
        <v>0</v>
      </c>
      <c r="B184" s="110"/>
    </row>
    <row r="185" spans="1:2" x14ac:dyDescent="0.2">
      <c r="A185" s="167">
        <f>Breakdown!D544</f>
        <v>0</v>
      </c>
      <c r="B185" s="108"/>
    </row>
    <row r="186" spans="1:2" x14ac:dyDescent="0.2">
      <c r="A186" s="167">
        <f>Breakdown!D498</f>
        <v>0</v>
      </c>
      <c r="B186" s="108"/>
    </row>
    <row r="187" spans="1:2" x14ac:dyDescent="0.2">
      <c r="A187" s="167">
        <f>Breakdown!D515</f>
        <v>0</v>
      </c>
      <c r="B187" s="114"/>
    </row>
    <row r="188" spans="1:2" x14ac:dyDescent="0.2">
      <c r="A188" s="167">
        <f>Breakdown!D206</f>
        <v>0</v>
      </c>
      <c r="B188" s="108"/>
    </row>
    <row r="189" spans="1:2" x14ac:dyDescent="0.2">
      <c r="A189" s="167">
        <f>Breakdown!D367</f>
        <v>0</v>
      </c>
      <c r="B189" s="108"/>
    </row>
    <row r="190" spans="1:2" x14ac:dyDescent="0.2">
      <c r="A190" s="167">
        <f>Breakdown!D167</f>
        <v>0</v>
      </c>
      <c r="B190" s="108"/>
    </row>
    <row r="191" spans="1:2" x14ac:dyDescent="0.2">
      <c r="A191" s="167">
        <f>Breakdown!D195</f>
        <v>0</v>
      </c>
      <c r="B191" s="108"/>
    </row>
    <row r="192" spans="1:2" x14ac:dyDescent="0.2">
      <c r="A192" s="167">
        <f>Breakdown!D468</f>
        <v>0</v>
      </c>
      <c r="B192" s="108"/>
    </row>
    <row r="193" spans="1:2" x14ac:dyDescent="0.2">
      <c r="A193" s="167">
        <f>Breakdown!D197</f>
        <v>0</v>
      </c>
      <c r="B193" s="106"/>
    </row>
    <row r="194" spans="1:2" x14ac:dyDescent="0.2">
      <c r="A194" s="167">
        <f>Breakdown!D473</f>
        <v>0</v>
      </c>
      <c r="B194" s="229"/>
    </row>
    <row r="195" spans="1:2" x14ac:dyDescent="0.2">
      <c r="A195" s="167">
        <f>Breakdown!D238</f>
        <v>0</v>
      </c>
      <c r="B195" s="108"/>
    </row>
    <row r="196" spans="1:2" x14ac:dyDescent="0.2">
      <c r="A196" s="167">
        <f>Breakdown!D554</f>
        <v>0</v>
      </c>
      <c r="B196" s="249"/>
    </row>
    <row r="197" spans="1:2" x14ac:dyDescent="0.2">
      <c r="A197" s="167">
        <f>Breakdown!D580</f>
        <v>0</v>
      </c>
      <c r="B197" s="108"/>
    </row>
    <row r="198" spans="1:2" x14ac:dyDescent="0.2">
      <c r="A198" s="167">
        <f>Breakdown!D528</f>
        <v>0</v>
      </c>
      <c r="B198" s="108"/>
    </row>
    <row r="199" spans="1:2" x14ac:dyDescent="0.2">
      <c r="A199" s="167">
        <f>Breakdown!D420</f>
        <v>0</v>
      </c>
      <c r="B199" s="246"/>
    </row>
    <row r="200" spans="1:2" x14ac:dyDescent="0.2">
      <c r="A200" s="167">
        <f>Breakdown!D518</f>
        <v>0</v>
      </c>
      <c r="B200" s="229"/>
    </row>
    <row r="201" spans="1:2" x14ac:dyDescent="0.2">
      <c r="A201" s="167">
        <f>Breakdown!D558</f>
        <v>0</v>
      </c>
      <c r="B201" s="108"/>
    </row>
    <row r="202" spans="1:2" x14ac:dyDescent="0.2">
      <c r="A202" s="167">
        <f>Breakdown!D588</f>
        <v>0</v>
      </c>
      <c r="B202" s="246"/>
    </row>
    <row r="203" spans="1:2" x14ac:dyDescent="0.2">
      <c r="A203" s="167">
        <f>Breakdown!D198</f>
        <v>0</v>
      </c>
      <c r="B203" s="106"/>
    </row>
    <row r="204" spans="1:2" x14ac:dyDescent="0.2">
      <c r="A204" s="167">
        <f>Breakdown!D184</f>
        <v>0</v>
      </c>
      <c r="B204" s="246"/>
    </row>
    <row r="205" spans="1:2" x14ac:dyDescent="0.2">
      <c r="A205" s="167">
        <f>Breakdown!D499</f>
        <v>0</v>
      </c>
      <c r="B205" s="246"/>
    </row>
    <row r="206" spans="1:2" x14ac:dyDescent="0.2">
      <c r="A206" s="167">
        <f>Breakdown!D293</f>
        <v>0</v>
      </c>
      <c r="B206" s="108"/>
    </row>
    <row r="207" spans="1:2" x14ac:dyDescent="0.2">
      <c r="A207" s="167">
        <f>Breakdown!D246</f>
        <v>0</v>
      </c>
      <c r="B207" s="108"/>
    </row>
    <row r="208" spans="1:2" x14ac:dyDescent="0.2">
      <c r="A208" s="167">
        <f>Breakdown!D278</f>
        <v>0</v>
      </c>
      <c r="B208" s="246"/>
    </row>
    <row r="209" spans="1:2" x14ac:dyDescent="0.2">
      <c r="A209" s="167">
        <f>Breakdown!D617</f>
        <v>0</v>
      </c>
      <c r="B209" s="106"/>
    </row>
    <row r="210" spans="1:2" x14ac:dyDescent="0.2">
      <c r="A210" s="167">
        <f>Breakdown!D193</f>
        <v>0</v>
      </c>
      <c r="B210" s="114"/>
    </row>
    <row r="211" spans="1:2" x14ac:dyDescent="0.2">
      <c r="A211" s="167">
        <f>Breakdown!D454</f>
        <v>0</v>
      </c>
      <c r="B211" s="114"/>
    </row>
    <row r="212" spans="1:2" x14ac:dyDescent="0.2">
      <c r="A212" s="167">
        <f>Breakdown!D532</f>
        <v>0</v>
      </c>
      <c r="B212" s="114"/>
    </row>
    <row r="213" spans="1:2" x14ac:dyDescent="0.2">
      <c r="A213" s="167">
        <f>Breakdown!D289</f>
        <v>0</v>
      </c>
      <c r="B213" s="114"/>
    </row>
    <row r="214" spans="1:2" x14ac:dyDescent="0.2">
      <c r="A214" s="167">
        <f>Breakdown!D223</f>
        <v>0</v>
      </c>
      <c r="B214" s="108"/>
    </row>
    <row r="215" spans="1:2" x14ac:dyDescent="0.2">
      <c r="A215" s="167">
        <f>Breakdown!D317</f>
        <v>0</v>
      </c>
      <c r="B215" s="229"/>
    </row>
    <row r="216" spans="1:2" x14ac:dyDescent="0.2">
      <c r="A216" s="167">
        <f>Breakdown!D489</f>
        <v>0</v>
      </c>
      <c r="B216" s="246"/>
    </row>
    <row r="217" spans="1:2" x14ac:dyDescent="0.2">
      <c r="A217" s="167">
        <f>Breakdown!D500</f>
        <v>0</v>
      </c>
      <c r="B217" s="118"/>
    </row>
    <row r="218" spans="1:2" x14ac:dyDescent="0.2">
      <c r="A218" s="167">
        <f>Breakdown!D386</f>
        <v>0</v>
      </c>
      <c r="B218" s="118"/>
    </row>
    <row r="219" spans="1:2" x14ac:dyDescent="0.2">
      <c r="A219" s="167">
        <f>Breakdown!D629</f>
        <v>0</v>
      </c>
      <c r="B219" s="108"/>
    </row>
    <row r="220" spans="1:2" x14ac:dyDescent="0.2">
      <c r="A220" s="167">
        <f>Breakdown!D486</f>
        <v>0</v>
      </c>
      <c r="B220" s="108"/>
    </row>
    <row r="221" spans="1:2" x14ac:dyDescent="0.2">
      <c r="A221" s="167">
        <f>Breakdown!D180</f>
        <v>0</v>
      </c>
      <c r="B221" s="108"/>
    </row>
    <row r="222" spans="1:2" x14ac:dyDescent="0.2">
      <c r="A222" s="167">
        <f>Breakdown!D209</f>
        <v>0</v>
      </c>
      <c r="B222" s="108"/>
    </row>
    <row r="223" spans="1:2" x14ac:dyDescent="0.2">
      <c r="A223" s="167">
        <f>Breakdown!D549</f>
        <v>0</v>
      </c>
      <c r="B223" s="108"/>
    </row>
    <row r="224" spans="1:2" x14ac:dyDescent="0.2">
      <c r="A224" s="167">
        <f>Breakdown!D582</f>
        <v>0</v>
      </c>
      <c r="B224" s="108"/>
    </row>
    <row r="225" spans="1:2" x14ac:dyDescent="0.2">
      <c r="A225" s="167">
        <f>Breakdown!D430</f>
        <v>0</v>
      </c>
      <c r="B225" s="108"/>
    </row>
    <row r="226" spans="1:2" x14ac:dyDescent="0.2">
      <c r="A226" s="167">
        <f>Breakdown!D431</f>
        <v>0</v>
      </c>
      <c r="B226" s="108"/>
    </row>
    <row r="227" spans="1:2" x14ac:dyDescent="0.2">
      <c r="A227" s="167">
        <f>Breakdown!D437</f>
        <v>0</v>
      </c>
      <c r="B227" s="229"/>
    </row>
    <row r="228" spans="1:2" x14ac:dyDescent="0.2">
      <c r="A228" s="167">
        <f>Breakdown!D487</f>
        <v>0</v>
      </c>
      <c r="B228" s="114"/>
    </row>
    <row r="229" spans="1:2" x14ac:dyDescent="0.2">
      <c r="A229" s="167">
        <f>Breakdown!D356</f>
        <v>0</v>
      </c>
      <c r="B229" s="114"/>
    </row>
    <row r="230" spans="1:2" x14ac:dyDescent="0.2">
      <c r="A230" s="167">
        <f>Breakdown!D177</f>
        <v>0</v>
      </c>
      <c r="B230" s="249"/>
    </row>
    <row r="231" spans="1:2" x14ac:dyDescent="0.2">
      <c r="A231" s="167">
        <f>Breakdown!D516</f>
        <v>0</v>
      </c>
      <c r="B231" s="249"/>
    </row>
    <row r="232" spans="1:2" x14ac:dyDescent="0.2">
      <c r="A232" s="167">
        <f>Breakdown!D377</f>
        <v>0</v>
      </c>
      <c r="B232" s="108"/>
    </row>
    <row r="233" spans="1:2" x14ac:dyDescent="0.2">
      <c r="A233" s="167">
        <f>Breakdown!D399</f>
        <v>0</v>
      </c>
      <c r="B233" s="229"/>
    </row>
    <row r="234" spans="1:2" x14ac:dyDescent="0.2">
      <c r="A234" s="167">
        <f>Breakdown!D250</f>
        <v>0</v>
      </c>
      <c r="B234" s="108"/>
    </row>
    <row r="235" spans="1:2" x14ac:dyDescent="0.2">
      <c r="A235" s="167">
        <f>Breakdown!D158</f>
        <v>0</v>
      </c>
      <c r="B235" s="108"/>
    </row>
    <row r="236" spans="1:2" x14ac:dyDescent="0.2">
      <c r="A236" s="167">
        <f>Breakdown!D387</f>
        <v>0</v>
      </c>
      <c r="B236" s="108"/>
    </row>
    <row r="237" spans="1:2" x14ac:dyDescent="0.2">
      <c r="A237" s="167">
        <f>Breakdown!D448</f>
        <v>0</v>
      </c>
      <c r="B237" s="108"/>
    </row>
    <row r="238" spans="1:2" x14ac:dyDescent="0.2">
      <c r="A238" s="167">
        <f>Breakdown!D393</f>
        <v>0</v>
      </c>
      <c r="B238" s="108"/>
    </row>
    <row r="239" spans="1:2" x14ac:dyDescent="0.2">
      <c r="A239" s="167">
        <f>Breakdown!D222</f>
        <v>0</v>
      </c>
      <c r="B239" s="108"/>
    </row>
    <row r="240" spans="1:2" x14ac:dyDescent="0.2">
      <c r="A240" s="167">
        <f>Breakdown!D628</f>
        <v>0</v>
      </c>
      <c r="B240" s="229"/>
    </row>
    <row r="241" spans="1:2" x14ac:dyDescent="0.2">
      <c r="A241" s="167">
        <f>Breakdown!D359</f>
        <v>0</v>
      </c>
      <c r="B241" s="108"/>
    </row>
    <row r="242" spans="1:2" x14ac:dyDescent="0.2">
      <c r="A242" s="167">
        <f>Breakdown!D225</f>
        <v>0</v>
      </c>
      <c r="B242" s="108"/>
    </row>
    <row r="243" spans="1:2" x14ac:dyDescent="0.2">
      <c r="A243" s="167">
        <f>Breakdown!D192</f>
        <v>0</v>
      </c>
      <c r="B243" s="108"/>
    </row>
    <row r="244" spans="1:2" x14ac:dyDescent="0.2">
      <c r="A244" s="167">
        <f>Breakdown!D316</f>
        <v>0</v>
      </c>
      <c r="B244" s="108"/>
    </row>
    <row r="245" spans="1:2" x14ac:dyDescent="0.2">
      <c r="A245" s="167">
        <f>Breakdown!D196</f>
        <v>0</v>
      </c>
      <c r="B245" s="107"/>
    </row>
    <row r="246" spans="1:2" x14ac:dyDescent="0.2">
      <c r="A246" s="167">
        <f>Breakdown!D169</f>
        <v>0</v>
      </c>
      <c r="B246" s="108"/>
    </row>
    <row r="247" spans="1:2" x14ac:dyDescent="0.2">
      <c r="A247" s="167">
        <f>Breakdown!D512</f>
        <v>0</v>
      </c>
      <c r="B247" s="108"/>
    </row>
    <row r="248" spans="1:2" x14ac:dyDescent="0.2">
      <c r="A248" s="167">
        <f>Breakdown!D631</f>
        <v>0</v>
      </c>
      <c r="B248" s="108"/>
    </row>
    <row r="249" spans="1:2" x14ac:dyDescent="0.2">
      <c r="A249" s="167">
        <f>Breakdown!D204</f>
        <v>0</v>
      </c>
      <c r="B249" s="108"/>
    </row>
    <row r="250" spans="1:2" x14ac:dyDescent="0.2">
      <c r="A250" s="167">
        <f>Breakdown!D447</f>
        <v>0</v>
      </c>
      <c r="B250" s="108"/>
    </row>
    <row r="251" spans="1:2" x14ac:dyDescent="0.2">
      <c r="A251" s="167">
        <f>Breakdown!D371</f>
        <v>0</v>
      </c>
      <c r="B251" s="108"/>
    </row>
    <row r="252" spans="1:2" x14ac:dyDescent="0.2">
      <c r="A252" s="167">
        <f>Breakdown!D547</f>
        <v>0</v>
      </c>
      <c r="B252" s="249"/>
    </row>
    <row r="253" spans="1:2" x14ac:dyDescent="0.2">
      <c r="A253" s="167">
        <f>Breakdown!D276</f>
        <v>0</v>
      </c>
      <c r="B253" s="249"/>
    </row>
    <row r="254" spans="1:2" x14ac:dyDescent="0.2">
      <c r="A254" s="167">
        <f>Breakdown!D286</f>
        <v>0</v>
      </c>
      <c r="B254" s="108"/>
    </row>
    <row r="255" spans="1:2" x14ac:dyDescent="0.2">
      <c r="A255" s="167">
        <f>Breakdown!D261</f>
        <v>0</v>
      </c>
      <c r="B255" s="119"/>
    </row>
    <row r="256" spans="1:2" x14ac:dyDescent="0.2">
      <c r="A256" s="167">
        <f>Breakdown!D624</f>
        <v>0</v>
      </c>
      <c r="B256" s="246"/>
    </row>
    <row r="257" spans="1:2" x14ac:dyDescent="0.2">
      <c r="A257" s="167">
        <f>Breakdown!D194</f>
        <v>0</v>
      </c>
      <c r="B257" s="235"/>
    </row>
    <row r="258" spans="1:2" x14ac:dyDescent="0.2">
      <c r="A258" s="167">
        <f>Breakdown!D361</f>
        <v>0</v>
      </c>
      <c r="B258" s="248"/>
    </row>
    <row r="259" spans="1:2" x14ac:dyDescent="0.2">
      <c r="A259" s="167">
        <f>Breakdown!D443</f>
        <v>0</v>
      </c>
      <c r="B259" s="229"/>
    </row>
    <row r="260" spans="1:2" x14ac:dyDescent="0.2">
      <c r="A260" s="167">
        <f>Breakdown!D275</f>
        <v>0</v>
      </c>
      <c r="B260" s="118"/>
    </row>
    <row r="261" spans="1:2" x14ac:dyDescent="0.2">
      <c r="A261" s="167">
        <f>Breakdown!D305</f>
        <v>0</v>
      </c>
      <c r="B261" s="246"/>
    </row>
    <row r="262" spans="1:2" x14ac:dyDescent="0.2">
      <c r="A262" s="167">
        <f>Breakdown!D418</f>
        <v>0</v>
      </c>
      <c r="B262" s="229"/>
    </row>
    <row r="263" spans="1:2" x14ac:dyDescent="0.2">
      <c r="A263" s="167">
        <f>Breakdown!D427</f>
        <v>0</v>
      </c>
      <c r="B263" s="246"/>
    </row>
    <row r="264" spans="1:2" x14ac:dyDescent="0.2">
      <c r="A264" s="167">
        <f>Breakdown!D398</f>
        <v>0</v>
      </c>
      <c r="B264" s="108"/>
    </row>
    <row r="265" spans="1:2" x14ac:dyDescent="0.2">
      <c r="A265" s="167">
        <f>Breakdown!D426</f>
        <v>0</v>
      </c>
      <c r="B265" s="108"/>
    </row>
    <row r="266" spans="1:2" x14ac:dyDescent="0.2">
      <c r="A266" s="167">
        <f>Breakdown!D264</f>
        <v>0</v>
      </c>
      <c r="B266" s="108"/>
    </row>
    <row r="267" spans="1:2" x14ac:dyDescent="0.2">
      <c r="A267" s="167">
        <f>Breakdown!D517</f>
        <v>0</v>
      </c>
      <c r="B267" s="108"/>
    </row>
    <row r="268" spans="1:2" x14ac:dyDescent="0.2">
      <c r="A268" s="167">
        <f>Breakdown!D529</f>
        <v>0</v>
      </c>
      <c r="B268" s="246"/>
    </row>
    <row r="269" spans="1:2" x14ac:dyDescent="0.2">
      <c r="A269" s="167">
        <f>Breakdown!D533</f>
        <v>0</v>
      </c>
      <c r="B269" s="249"/>
    </row>
    <row r="270" spans="1:2" x14ac:dyDescent="0.2">
      <c r="A270" s="167">
        <f>Breakdown!D350</f>
        <v>0</v>
      </c>
      <c r="B270" s="249"/>
    </row>
    <row r="271" spans="1:2" x14ac:dyDescent="0.2">
      <c r="A271" s="167">
        <f>Breakdown!D254</f>
        <v>0</v>
      </c>
      <c r="B271" s="249"/>
    </row>
    <row r="272" spans="1:2" x14ac:dyDescent="0.2">
      <c r="A272" s="167">
        <f>Breakdown!D251</f>
        <v>0</v>
      </c>
      <c r="B272" s="108"/>
    </row>
    <row r="273" spans="1:2" x14ac:dyDescent="0.2">
      <c r="A273" s="167">
        <f>Breakdown!D412</f>
        <v>0</v>
      </c>
      <c r="B273" s="108"/>
    </row>
    <row r="274" spans="1:2" x14ac:dyDescent="0.2">
      <c r="A274" s="167">
        <f>Breakdown!D613</f>
        <v>0</v>
      </c>
      <c r="B274" s="108"/>
    </row>
    <row r="275" spans="1:2" x14ac:dyDescent="0.2">
      <c r="A275" s="167">
        <f>Breakdown!D342</f>
        <v>0</v>
      </c>
      <c r="B275" s="108"/>
    </row>
    <row r="276" spans="1:2" x14ac:dyDescent="0.2">
      <c r="A276" s="167">
        <f>Breakdown!D248</f>
        <v>0</v>
      </c>
      <c r="B276" s="114"/>
    </row>
    <row r="277" spans="1:2" x14ac:dyDescent="0.2">
      <c r="A277" s="167">
        <f>Breakdown!D221</f>
        <v>0</v>
      </c>
      <c r="B277" s="108"/>
    </row>
    <row r="278" spans="1:2" x14ac:dyDescent="0.2">
      <c r="A278" s="167">
        <f>Breakdown!D496</f>
        <v>0</v>
      </c>
      <c r="B278" s="110"/>
    </row>
    <row r="279" spans="1:2" x14ac:dyDescent="0.2">
      <c r="A279" s="167">
        <f>Breakdown!D510</f>
        <v>0</v>
      </c>
      <c r="B279" s="110"/>
    </row>
    <row r="280" spans="1:2" x14ac:dyDescent="0.2">
      <c r="A280" s="167">
        <f>Breakdown!D615</f>
        <v>0</v>
      </c>
      <c r="B280" s="229"/>
    </row>
    <row r="281" spans="1:2" x14ac:dyDescent="0.2">
      <c r="A281" s="167">
        <f>Breakdown!D608</f>
        <v>0</v>
      </c>
      <c r="B281" s="114"/>
    </row>
    <row r="282" spans="1:2" x14ac:dyDescent="0.2">
      <c r="A282" s="167">
        <f>Breakdown!D366</f>
        <v>0</v>
      </c>
      <c r="B282" s="229"/>
    </row>
    <row r="283" spans="1:2" x14ac:dyDescent="0.2">
      <c r="A283" s="167">
        <f>Breakdown!D596</f>
        <v>0</v>
      </c>
      <c r="B283" s="114"/>
    </row>
    <row r="284" spans="1:2" x14ac:dyDescent="0.2">
      <c r="A284" s="167">
        <f>Breakdown!D281</f>
        <v>0</v>
      </c>
      <c r="B284" s="246"/>
    </row>
    <row r="285" spans="1:2" x14ac:dyDescent="0.2">
      <c r="A285" s="167">
        <f>Breakdown!D212</f>
        <v>0</v>
      </c>
      <c r="B285" s="246"/>
    </row>
    <row r="286" spans="1:2" x14ac:dyDescent="0.2">
      <c r="A286" s="167">
        <f>Breakdown!D557</f>
        <v>0</v>
      </c>
      <c r="B286" s="246"/>
    </row>
    <row r="287" spans="1:2" x14ac:dyDescent="0.2">
      <c r="A287" s="167">
        <f>Breakdown!D378</f>
        <v>0</v>
      </c>
      <c r="B287" s="246"/>
    </row>
    <row r="288" spans="1:2" x14ac:dyDescent="0.2">
      <c r="A288" s="167">
        <f>Breakdown!D190</f>
        <v>0</v>
      </c>
      <c r="B288" s="246"/>
    </row>
    <row r="289" spans="1:2" x14ac:dyDescent="0.2">
      <c r="A289" s="167">
        <f>Breakdown!D307</f>
        <v>0</v>
      </c>
      <c r="B289" s="118"/>
    </row>
    <row r="290" spans="1:2" x14ac:dyDescent="0.2">
      <c r="A290" s="167">
        <f>Breakdown!D171</f>
        <v>0</v>
      </c>
      <c r="B290" s="107"/>
    </row>
    <row r="291" spans="1:2" x14ac:dyDescent="0.2">
      <c r="A291" s="167">
        <f>Breakdown!D626</f>
        <v>0</v>
      </c>
      <c r="B291" s="119"/>
    </row>
    <row r="292" spans="1:2" x14ac:dyDescent="0.2">
      <c r="A292" s="167">
        <f>Breakdown!D267</f>
        <v>0</v>
      </c>
      <c r="B292" s="106"/>
    </row>
    <row r="293" spans="1:2" x14ac:dyDescent="0.2">
      <c r="A293" s="167">
        <f>Breakdown!D401</f>
        <v>0</v>
      </c>
      <c r="B293" s="106"/>
    </row>
    <row r="294" spans="1:2" x14ac:dyDescent="0.2">
      <c r="A294" s="167">
        <f>Breakdown!D185</f>
        <v>0</v>
      </c>
      <c r="B294" s="106"/>
    </row>
    <row r="295" spans="1:2" x14ac:dyDescent="0.2">
      <c r="A295" s="167">
        <f>Breakdown!D474</f>
        <v>0</v>
      </c>
      <c r="B295" s="106"/>
    </row>
    <row r="296" spans="1:2" x14ac:dyDescent="0.2">
      <c r="A296" s="167">
        <f>Breakdown!D260</f>
        <v>0</v>
      </c>
      <c r="B296" s="246"/>
    </row>
    <row r="297" spans="1:2" x14ac:dyDescent="0.2">
      <c r="A297" s="167">
        <f>Breakdown!D594</f>
        <v>0</v>
      </c>
      <c r="B297" s="229"/>
    </row>
    <row r="298" spans="1:2" x14ac:dyDescent="0.2">
      <c r="A298" s="167">
        <f>Breakdown!D456</f>
        <v>0</v>
      </c>
      <c r="B298" s="244"/>
    </row>
    <row r="299" spans="1:2" x14ac:dyDescent="0.2">
      <c r="A299" s="167">
        <f>Breakdown!D494</f>
        <v>0</v>
      </c>
      <c r="B299" s="229"/>
    </row>
    <row r="300" spans="1:2" x14ac:dyDescent="0.2">
      <c r="A300" s="167">
        <f>Breakdown!D583</f>
        <v>0</v>
      </c>
      <c r="B300" s="108"/>
    </row>
    <row r="301" spans="1:2" x14ac:dyDescent="0.2">
      <c r="A301" s="167">
        <f>Breakdown!D561</f>
        <v>0</v>
      </c>
      <c r="B301" s="229"/>
    </row>
    <row r="302" spans="1:2" x14ac:dyDescent="0.2">
      <c r="A302" s="167">
        <f>Breakdown!D622</f>
        <v>0</v>
      </c>
      <c r="B302" s="229"/>
    </row>
    <row r="303" spans="1:2" x14ac:dyDescent="0.2">
      <c r="A303" s="167">
        <f>Breakdown!D525</f>
        <v>0</v>
      </c>
      <c r="B303" s="229"/>
    </row>
    <row r="304" spans="1:2" x14ac:dyDescent="0.2">
      <c r="A304" s="167">
        <f>Breakdown!D601</f>
        <v>0</v>
      </c>
      <c r="B304" s="114"/>
    </row>
    <row r="305" spans="1:2" x14ac:dyDescent="0.2">
      <c r="A305" s="167">
        <f>Breakdown!D274</f>
        <v>0</v>
      </c>
      <c r="B305" s="114"/>
    </row>
    <row r="306" spans="1:2" x14ac:dyDescent="0.2">
      <c r="A306" s="167">
        <f>Breakdown!D224</f>
        <v>0</v>
      </c>
      <c r="B306" s="108"/>
    </row>
    <row r="307" spans="1:2" x14ac:dyDescent="0.2">
      <c r="A307" s="167">
        <f>Breakdown!D445</f>
        <v>0</v>
      </c>
      <c r="B307" s="229"/>
    </row>
    <row r="308" spans="1:2" x14ac:dyDescent="0.2">
      <c r="A308" s="167">
        <f>Breakdown!D211</f>
        <v>0</v>
      </c>
      <c r="B308" s="246"/>
    </row>
    <row r="309" spans="1:2" x14ac:dyDescent="0.2">
      <c r="A309" s="167">
        <f>Breakdown!D460</f>
        <v>0</v>
      </c>
      <c r="B309" s="246"/>
    </row>
    <row r="310" spans="1:2" x14ac:dyDescent="0.2">
      <c r="A310" s="167">
        <f>Breakdown!D614</f>
        <v>0</v>
      </c>
      <c r="B310" s="246"/>
    </row>
    <row r="311" spans="1:2" x14ac:dyDescent="0.2">
      <c r="A311" s="167">
        <f>Breakdown!D559</f>
        <v>0</v>
      </c>
      <c r="B311" s="246"/>
    </row>
    <row r="312" spans="1:2" x14ac:dyDescent="0.2">
      <c r="A312" s="167">
        <f>Breakdown!D520</f>
        <v>0</v>
      </c>
      <c r="B312" s="246"/>
    </row>
    <row r="313" spans="1:2" x14ac:dyDescent="0.2">
      <c r="A313" s="167">
        <f>Breakdown!D291</f>
        <v>0</v>
      </c>
      <c r="B313" s="246"/>
    </row>
    <row r="314" spans="1:2" x14ac:dyDescent="0.2">
      <c r="A314" s="167">
        <f>Breakdown!D504</f>
        <v>0</v>
      </c>
      <c r="B314" s="229"/>
    </row>
    <row r="315" spans="1:2" x14ac:dyDescent="0.2">
      <c r="A315" s="167">
        <f>Breakdown!D541</f>
        <v>0</v>
      </c>
      <c r="B315" s="246"/>
    </row>
    <row r="316" spans="1:2" x14ac:dyDescent="0.2">
      <c r="A316" s="167">
        <f>Breakdown!D277</f>
        <v>0</v>
      </c>
      <c r="B316" s="246"/>
    </row>
    <row r="317" spans="1:2" x14ac:dyDescent="0.2">
      <c r="A317" s="167">
        <f>Breakdown!D470</f>
        <v>0</v>
      </c>
      <c r="B317" s="249"/>
    </row>
    <row r="318" spans="1:2" x14ac:dyDescent="0.2">
      <c r="A318" s="167">
        <f>Breakdown!D290</f>
        <v>0</v>
      </c>
      <c r="B318" s="114"/>
    </row>
    <row r="319" spans="1:2" x14ac:dyDescent="0.2">
      <c r="A319" s="167">
        <f>Breakdown!D472</f>
        <v>0</v>
      </c>
      <c r="B319" s="114"/>
    </row>
    <row r="320" spans="1:2" x14ac:dyDescent="0.2">
      <c r="A320" s="167">
        <f>Breakdown!D585</f>
        <v>0</v>
      </c>
      <c r="B320" s="108"/>
    </row>
    <row r="321" spans="1:2" x14ac:dyDescent="0.2">
      <c r="A321" s="167">
        <f>Breakdown!D438</f>
        <v>0</v>
      </c>
      <c r="B321" s="108"/>
    </row>
    <row r="322" spans="1:2" x14ac:dyDescent="0.2">
      <c r="A322" s="167">
        <f>Breakdown!D374</f>
        <v>0</v>
      </c>
      <c r="B322" s="108"/>
    </row>
    <row r="323" spans="1:2" x14ac:dyDescent="0.2">
      <c r="A323" s="167">
        <f>Breakdown!D435</f>
        <v>0</v>
      </c>
      <c r="B323" s="108"/>
    </row>
    <row r="324" spans="1:2" x14ac:dyDescent="0.2">
      <c r="A324" s="167">
        <f>Breakdown!D429</f>
        <v>0</v>
      </c>
      <c r="B324" s="108"/>
    </row>
    <row r="325" spans="1:2" x14ac:dyDescent="0.2">
      <c r="A325" s="167">
        <f>Breakdown!D482</f>
        <v>0</v>
      </c>
      <c r="B325" s="108"/>
    </row>
    <row r="326" spans="1:2" x14ac:dyDescent="0.2">
      <c r="A326" s="167">
        <f>Breakdown!D256</f>
        <v>0</v>
      </c>
      <c r="B326" s="107"/>
    </row>
    <row r="327" spans="1:2" x14ac:dyDescent="0.2">
      <c r="A327" s="167">
        <f>Breakdown!D322</f>
        <v>0</v>
      </c>
      <c r="B327" s="107"/>
    </row>
    <row r="328" spans="1:2" x14ac:dyDescent="0.2">
      <c r="A328" s="167">
        <f>Breakdown!D364</f>
        <v>0</v>
      </c>
      <c r="B328" s="108"/>
    </row>
    <row r="329" spans="1:2" x14ac:dyDescent="0.2">
      <c r="A329" s="167">
        <f>Breakdown!D434</f>
        <v>0</v>
      </c>
      <c r="B329" s="246"/>
    </row>
    <row r="330" spans="1:2" x14ac:dyDescent="0.2">
      <c r="A330" s="167">
        <f>Breakdown!D165</f>
        <v>0</v>
      </c>
      <c r="B330" s="108"/>
    </row>
    <row r="331" spans="1:2" x14ac:dyDescent="0.2">
      <c r="A331" s="167">
        <f>Breakdown!D292</f>
        <v>0</v>
      </c>
      <c r="B331" s="246"/>
    </row>
    <row r="332" spans="1:2" x14ac:dyDescent="0.2">
      <c r="A332" s="167">
        <f>Breakdown!D575</f>
        <v>0</v>
      </c>
      <c r="B332" s="108"/>
    </row>
    <row r="333" spans="1:2" x14ac:dyDescent="0.2">
      <c r="A333" s="167">
        <f>Breakdown!D227</f>
        <v>0</v>
      </c>
      <c r="B333" s="108"/>
    </row>
    <row r="334" spans="1:2" x14ac:dyDescent="0.2">
      <c r="A334" s="167">
        <f>Breakdown!D484</f>
        <v>0</v>
      </c>
      <c r="B334" s="108"/>
    </row>
    <row r="335" spans="1:2" x14ac:dyDescent="0.2">
      <c r="A335" s="167">
        <f>Breakdown!D315</f>
        <v>0</v>
      </c>
      <c r="B335" s="108"/>
    </row>
    <row r="336" spans="1:2" x14ac:dyDescent="0.2">
      <c r="A336" s="167">
        <f>Breakdown!D330</f>
        <v>0</v>
      </c>
      <c r="B336" s="108"/>
    </row>
    <row r="337" spans="1:2" x14ac:dyDescent="0.2">
      <c r="A337" s="167">
        <f>Breakdown!D236</f>
        <v>0</v>
      </c>
      <c r="B337" s="118"/>
    </row>
    <row r="338" spans="1:2" x14ac:dyDescent="0.2">
      <c r="A338" s="167">
        <f>Breakdown!D543</f>
        <v>0</v>
      </c>
      <c r="B338" s="106"/>
    </row>
    <row r="339" spans="1:2" x14ac:dyDescent="0.2">
      <c r="A339" s="167">
        <f>Breakdown!D475</f>
        <v>0</v>
      </c>
      <c r="B339" s="106"/>
    </row>
    <row r="340" spans="1:2" x14ac:dyDescent="0.2">
      <c r="A340" s="167">
        <f>Breakdown!D396</f>
        <v>0</v>
      </c>
      <c r="B340" s="106"/>
    </row>
    <row r="341" spans="1:2" x14ac:dyDescent="0.2">
      <c r="A341" s="167">
        <f>Breakdown!D524</f>
        <v>0</v>
      </c>
      <c r="B341" s="114"/>
    </row>
    <row r="342" spans="1:2" x14ac:dyDescent="0.2">
      <c r="A342" s="167">
        <f>Breakdown!D446</f>
        <v>0</v>
      </c>
      <c r="B342" s="229"/>
    </row>
    <row r="343" spans="1:2" x14ac:dyDescent="0.2">
      <c r="A343" s="167">
        <f>Breakdown!D234</f>
        <v>0</v>
      </c>
      <c r="B343" s="229"/>
    </row>
    <row r="344" spans="1:2" x14ac:dyDescent="0.2">
      <c r="A344" s="167">
        <f>Breakdown!D471</f>
        <v>0</v>
      </c>
      <c r="B344" s="110"/>
    </row>
    <row r="345" spans="1:2" x14ac:dyDescent="0.2">
      <c r="A345" s="167">
        <f>Breakdown!D531</f>
        <v>0</v>
      </c>
      <c r="B345" s="244"/>
    </row>
    <row r="346" spans="1:2" x14ac:dyDescent="0.2">
      <c r="A346" s="167">
        <f>Breakdown!D511</f>
        <v>0</v>
      </c>
      <c r="B346" s="106"/>
    </row>
    <row r="347" spans="1:2" x14ac:dyDescent="0.2">
      <c r="A347" s="167">
        <f>Breakdown!D466</f>
        <v>0</v>
      </c>
      <c r="B347" s="106"/>
    </row>
    <row r="348" spans="1:2" x14ac:dyDescent="0.2">
      <c r="A348" s="167">
        <f>Breakdown!D432</f>
        <v>0</v>
      </c>
      <c r="B348" s="108"/>
    </row>
    <row r="349" spans="1:2" x14ac:dyDescent="0.2">
      <c r="A349" s="167">
        <f>Breakdown!D332</f>
        <v>0</v>
      </c>
      <c r="B349" s="114"/>
    </row>
    <row r="350" spans="1:2" x14ac:dyDescent="0.2">
      <c r="A350" s="167">
        <f>Breakdown!D280</f>
        <v>0</v>
      </c>
      <c r="B350" s="246"/>
    </row>
    <row r="351" spans="1:2" x14ac:dyDescent="0.2">
      <c r="A351" s="167">
        <f>Breakdown!D163</f>
        <v>0</v>
      </c>
      <c r="B351" s="118"/>
    </row>
    <row r="352" spans="1:2" x14ac:dyDescent="0.2">
      <c r="A352" s="167">
        <f>Breakdown!D347</f>
        <v>0</v>
      </c>
      <c r="B352" s="246"/>
    </row>
    <row r="353" spans="1:2" x14ac:dyDescent="0.2">
      <c r="A353" s="167">
        <f>Breakdown!D574</f>
        <v>0</v>
      </c>
      <c r="B353" s="234"/>
    </row>
    <row r="354" spans="1:2" x14ac:dyDescent="0.2">
      <c r="A354" s="167">
        <f>Breakdown!D514</f>
        <v>0</v>
      </c>
      <c r="B354" s="229"/>
    </row>
    <row r="355" spans="1:2" x14ac:dyDescent="0.2">
      <c r="A355" s="167">
        <f>Breakdown!D415</f>
        <v>0</v>
      </c>
      <c r="B355" s="108"/>
    </row>
    <row r="356" spans="1:2" x14ac:dyDescent="0.2">
      <c r="A356" s="167">
        <f>Breakdown!D249</f>
        <v>0</v>
      </c>
      <c r="B356" s="108"/>
    </row>
    <row r="357" spans="1:2" x14ac:dyDescent="0.2">
      <c r="A357" s="167">
        <f>Breakdown!D405</f>
        <v>0</v>
      </c>
      <c r="B357" s="108"/>
    </row>
    <row r="358" spans="1:2" x14ac:dyDescent="0.2">
      <c r="A358" s="167">
        <f>Breakdown!D632</f>
        <v>0</v>
      </c>
    </row>
    <row r="359" spans="1:2" x14ac:dyDescent="0.2">
      <c r="A359" s="167">
        <f>Breakdown!D441</f>
        <v>0</v>
      </c>
      <c r="B359" s="246"/>
    </row>
    <row r="360" spans="1:2" x14ac:dyDescent="0.2">
      <c r="A360" s="167">
        <f>Breakdown!D404</f>
        <v>0</v>
      </c>
      <c r="B360" s="229"/>
    </row>
    <row r="361" spans="1:2" x14ac:dyDescent="0.2">
      <c r="A361" s="167">
        <f>Breakdown!D545</f>
        <v>0</v>
      </c>
      <c r="B361" s="229"/>
    </row>
    <row r="362" spans="1:2" x14ac:dyDescent="0.2">
      <c r="A362" s="167">
        <f>Breakdown!D385</f>
        <v>0</v>
      </c>
      <c r="B362" s="114"/>
    </row>
    <row r="363" spans="1:2" x14ac:dyDescent="0.2">
      <c r="A363" s="167">
        <f>Breakdown!D170</f>
        <v>0</v>
      </c>
      <c r="B363" s="108"/>
    </row>
    <row r="364" spans="1:2" x14ac:dyDescent="0.2">
      <c r="A364" s="167">
        <f>Breakdown!D501</f>
        <v>0</v>
      </c>
      <c r="B364" s="229"/>
    </row>
    <row r="365" spans="1:2" x14ac:dyDescent="0.2">
      <c r="A365" s="167">
        <f>Breakdown!D191</f>
        <v>0</v>
      </c>
      <c r="B365" s="108"/>
    </row>
    <row r="366" spans="1:2" x14ac:dyDescent="0.2">
      <c r="A366" s="167">
        <f>Breakdown!D560</f>
        <v>0</v>
      </c>
      <c r="B366" s="108"/>
    </row>
    <row r="367" spans="1:2" x14ac:dyDescent="0.2">
      <c r="A367" s="167">
        <f>Breakdown!D220</f>
        <v>0</v>
      </c>
      <c r="B367" s="246"/>
    </row>
    <row r="368" spans="1:2" x14ac:dyDescent="0.2">
      <c r="A368" s="167">
        <f>Breakdown!D488</f>
        <v>0</v>
      </c>
      <c r="B368" s="118"/>
    </row>
    <row r="369" spans="1:2" x14ac:dyDescent="0.2">
      <c r="A369" s="167">
        <f>Breakdown!D265</f>
        <v>0</v>
      </c>
      <c r="B369" s="108"/>
    </row>
    <row r="370" spans="1:2" x14ac:dyDescent="0.2">
      <c r="A370" s="167">
        <f>Breakdown!D571</f>
        <v>0</v>
      </c>
      <c r="B370" s="108"/>
    </row>
    <row r="371" spans="1:2" x14ac:dyDescent="0.2">
      <c r="A371" s="167">
        <f>Breakdown!D513</f>
        <v>0</v>
      </c>
      <c r="B371" s="229"/>
    </row>
    <row r="372" spans="1:2" x14ac:dyDescent="0.2">
      <c r="A372" s="167">
        <f>Breakdown!D433</f>
        <v>0</v>
      </c>
      <c r="B372" s="114"/>
    </row>
    <row r="373" spans="1:2" x14ac:dyDescent="0.2">
      <c r="A373" s="167">
        <f>Breakdown!D237</f>
        <v>0</v>
      </c>
      <c r="B373" s="108"/>
    </row>
    <row r="374" spans="1:2" x14ac:dyDescent="0.2">
      <c r="A374" s="167">
        <f>Breakdown!D306</f>
        <v>0</v>
      </c>
      <c r="B374" s="108"/>
    </row>
    <row r="375" spans="1:2" x14ac:dyDescent="0.2">
      <c r="A375" s="167">
        <f>Breakdown!D266</f>
        <v>0</v>
      </c>
      <c r="B375" s="108"/>
    </row>
    <row r="376" spans="1:2" x14ac:dyDescent="0.2">
      <c r="A376" s="167">
        <f>Breakdown!D161</f>
        <v>0</v>
      </c>
      <c r="B376" s="114"/>
    </row>
    <row r="377" spans="1:2" x14ac:dyDescent="0.2">
      <c r="A377" s="167">
        <f>Breakdown!D625</f>
        <v>0</v>
      </c>
      <c r="B377" s="104"/>
    </row>
    <row r="378" spans="1:2" x14ac:dyDescent="0.2">
      <c r="A378" s="167">
        <f>Breakdown!D604</f>
        <v>0</v>
      </c>
      <c r="B378" s="229"/>
    </row>
    <row r="379" spans="1:2" x14ac:dyDescent="0.2">
      <c r="A379" s="167">
        <f>Breakdown!D598</f>
        <v>0</v>
      </c>
      <c r="B379" s="229"/>
    </row>
    <row r="380" spans="1:2" x14ac:dyDescent="0.2">
      <c r="A380" s="167">
        <f>Breakdown!D428</f>
        <v>0</v>
      </c>
      <c r="B380" s="246"/>
    </row>
    <row r="381" spans="1:2" x14ac:dyDescent="0.2">
      <c r="A381" s="167">
        <f>Breakdown!D413</f>
        <v>0</v>
      </c>
      <c r="B381" s="229"/>
    </row>
    <row r="382" spans="1:2" x14ac:dyDescent="0.2">
      <c r="A382" s="167">
        <f>Breakdown!D459</f>
        <v>0</v>
      </c>
      <c r="B382" s="246"/>
    </row>
    <row r="383" spans="1:2" x14ac:dyDescent="0.2">
      <c r="A383" s="167">
        <f>Breakdown!D467</f>
        <v>0</v>
      </c>
      <c r="B383" s="246"/>
    </row>
    <row r="384" spans="1:2" x14ac:dyDescent="0.2">
      <c r="A384" s="167">
        <f>Breakdown!D542</f>
        <v>0</v>
      </c>
      <c r="B384" s="114"/>
    </row>
    <row r="385" spans="1:2" x14ac:dyDescent="0.2">
      <c r="A385" s="167">
        <f>Breakdown!D556</f>
        <v>0</v>
      </c>
      <c r="B385" s="105"/>
    </row>
    <row r="386" spans="1:2" x14ac:dyDescent="0.2">
      <c r="A386" s="167">
        <f>Breakdown!D333</f>
        <v>0</v>
      </c>
      <c r="B386" s="229"/>
    </row>
    <row r="387" spans="1:2" x14ac:dyDescent="0.2">
      <c r="A387" s="167">
        <f>Breakdown!D403</f>
        <v>0</v>
      </c>
      <c r="B387" s="114"/>
    </row>
    <row r="388" spans="1:2" x14ac:dyDescent="0.2">
      <c r="A388" s="167">
        <f>Breakdown!D362</f>
        <v>0</v>
      </c>
      <c r="B388" s="114"/>
    </row>
    <row r="389" spans="1:2" x14ac:dyDescent="0.2">
      <c r="A389" s="167">
        <f>Breakdown!D363</f>
        <v>0</v>
      </c>
      <c r="B389" s="246"/>
    </row>
    <row r="390" spans="1:2" x14ac:dyDescent="0.2">
      <c r="A390" s="167">
        <f>Breakdown!D207</f>
        <v>0</v>
      </c>
      <c r="B390" s="246"/>
    </row>
    <row r="391" spans="1:2" x14ac:dyDescent="0.2">
      <c r="A391" s="167">
        <f>Breakdown!D390</f>
        <v>0</v>
      </c>
      <c r="B391" s="246"/>
    </row>
    <row r="392" spans="1:2" x14ac:dyDescent="0.2">
      <c r="A392" s="167">
        <f>Breakdown!D527</f>
        <v>0</v>
      </c>
      <c r="B392" s="229"/>
    </row>
    <row r="393" spans="1:2" x14ac:dyDescent="0.2">
      <c r="A393" s="167">
        <f>Breakdown!D630</f>
        <v>0</v>
      </c>
      <c r="B393" s="246"/>
    </row>
    <row r="394" spans="1:2" x14ac:dyDescent="0.2">
      <c r="A394" s="167">
        <f>Breakdown!D168</f>
        <v>0</v>
      </c>
      <c r="B394" s="108"/>
    </row>
    <row r="395" spans="1:2" x14ac:dyDescent="0.2">
      <c r="A395" s="167">
        <f>Breakdown!D502</f>
        <v>0</v>
      </c>
      <c r="B395" s="229"/>
    </row>
    <row r="396" spans="1:2" x14ac:dyDescent="0.2">
      <c r="A396" s="167">
        <f>Breakdown!D623</f>
        <v>0</v>
      </c>
      <c r="B396" s="246"/>
    </row>
    <row r="397" spans="1:2" x14ac:dyDescent="0.2">
      <c r="A397" s="167">
        <f>Breakdown!D593</f>
        <v>0</v>
      </c>
      <c r="B397" s="246"/>
    </row>
    <row r="398" spans="1:2" x14ac:dyDescent="0.2">
      <c r="A398" s="167">
        <f>Breakdown!D174</f>
        <v>0</v>
      </c>
      <c r="B398" s="108"/>
    </row>
    <row r="399" spans="1:2" x14ac:dyDescent="0.2">
      <c r="A399" s="167">
        <f>Breakdown!D320</f>
        <v>0</v>
      </c>
      <c r="B399" s="229"/>
    </row>
    <row r="400" spans="1:2" x14ac:dyDescent="0.2">
      <c r="A400" s="167">
        <f>Breakdown!D469</f>
        <v>0</v>
      </c>
      <c r="B400" s="229"/>
    </row>
    <row r="401" spans="1:2" x14ac:dyDescent="0.2">
      <c r="A401" s="167">
        <f>Breakdown!D166</f>
        <v>0</v>
      </c>
      <c r="B401" s="108"/>
    </row>
    <row r="402" spans="1:2" x14ac:dyDescent="0.2">
      <c r="A402" s="167">
        <f>Breakdown!D199</f>
        <v>0</v>
      </c>
      <c r="B402" s="248"/>
    </row>
    <row r="403" spans="1:2" x14ac:dyDescent="0.2">
      <c r="A403" s="167">
        <f>Breakdown!D262</f>
        <v>0</v>
      </c>
      <c r="B403" s="108"/>
    </row>
    <row r="404" spans="1:2" x14ac:dyDescent="0.2">
      <c r="A404" s="167">
        <f>Breakdown!D599</f>
        <v>0</v>
      </c>
      <c r="B404" s="229"/>
    </row>
    <row r="405" spans="1:2" x14ac:dyDescent="0.2">
      <c r="A405" s="167">
        <f>Breakdown!D159</f>
        <v>0</v>
      </c>
      <c r="B405" s="229"/>
    </row>
    <row r="406" spans="1:2" x14ac:dyDescent="0.2">
      <c r="A406" s="167">
        <f>Breakdown!D369</f>
        <v>0</v>
      </c>
      <c r="B406" s="118"/>
    </row>
    <row r="407" spans="1:2" x14ac:dyDescent="0.2">
      <c r="A407" s="167">
        <f>Breakdown!D379</f>
        <v>0</v>
      </c>
      <c r="B407" s="235"/>
    </row>
    <row r="408" spans="1:2" x14ac:dyDescent="0.2">
      <c r="A408" s="167">
        <f>Breakdown!D384</f>
        <v>0</v>
      </c>
      <c r="B408" s="229"/>
    </row>
    <row r="409" spans="1:2" x14ac:dyDescent="0.2">
      <c r="A409" s="167">
        <f>Breakdown!D462</f>
        <v>0</v>
      </c>
      <c r="B409" s="246"/>
    </row>
    <row r="410" spans="1:2" x14ac:dyDescent="0.2">
      <c r="A410" s="167">
        <f>Breakdown!D463</f>
        <v>0</v>
      </c>
      <c r="B410" s="118"/>
    </row>
    <row r="411" spans="1:2" x14ac:dyDescent="0.2">
      <c r="A411" s="167">
        <f>Breakdown!D476</f>
        <v>0</v>
      </c>
      <c r="B411" s="229"/>
    </row>
    <row r="412" spans="1:2" x14ac:dyDescent="0.2">
      <c r="A412" s="167">
        <f>Breakdown!D477</f>
        <v>0</v>
      </c>
      <c r="B412" s="246"/>
    </row>
    <row r="413" spans="1:2" x14ac:dyDescent="0.2">
      <c r="A413" s="167">
        <f>Breakdown!D480</f>
        <v>0</v>
      </c>
      <c r="B413" s="106"/>
    </row>
    <row r="414" spans="1:2" x14ac:dyDescent="0.2">
      <c r="A414" s="167">
        <f>Breakdown!D392</f>
        <v>0</v>
      </c>
      <c r="B414" s="229"/>
    </row>
    <row r="415" spans="1:2" x14ac:dyDescent="0.2">
      <c r="A415" s="167">
        <f>Breakdown!D382</f>
        <v>0</v>
      </c>
      <c r="B415" s="229"/>
    </row>
    <row r="416" spans="1:2" x14ac:dyDescent="0.2">
      <c r="A416" s="167">
        <f>Breakdown!D552</f>
        <v>0</v>
      </c>
      <c r="B416" s="114"/>
    </row>
    <row r="417" spans="1:2" x14ac:dyDescent="0.2">
      <c r="A417" s="167">
        <f>Breakdown!D321</f>
        <v>0</v>
      </c>
      <c r="B417" s="114"/>
    </row>
    <row r="418" spans="1:2" x14ac:dyDescent="0.2">
      <c r="A418" s="167">
        <f>Breakdown!D505</f>
        <v>0</v>
      </c>
      <c r="B418" s="229"/>
    </row>
    <row r="419" spans="1:2" x14ac:dyDescent="0.2">
      <c r="A419" s="167">
        <f>Breakdown!D508</f>
        <v>0</v>
      </c>
      <c r="B419" s="114"/>
    </row>
    <row r="420" spans="1:2" x14ac:dyDescent="0.2">
      <c r="A420" s="167">
        <f>Breakdown!D523</f>
        <v>0</v>
      </c>
      <c r="B420" s="246"/>
    </row>
    <row r="421" spans="1:2" x14ac:dyDescent="0.2">
      <c r="A421" s="167">
        <f>Breakdown!D483</f>
        <v>0</v>
      </c>
      <c r="B421" s="246"/>
    </row>
    <row r="422" spans="1:2" x14ac:dyDescent="0.2">
      <c r="A422" s="167">
        <f>Breakdown!D210</f>
        <v>0</v>
      </c>
      <c r="B422" s="119"/>
    </row>
    <row r="423" spans="1:2" x14ac:dyDescent="0.2">
      <c r="A423" s="167">
        <f>Breakdown!D519</f>
        <v>0</v>
      </c>
      <c r="B423" s="114"/>
    </row>
    <row r="424" spans="1:2" x14ac:dyDescent="0.2">
      <c r="A424" s="167">
        <f>Breakdown!D535</f>
        <v>0</v>
      </c>
      <c r="B424" s="114"/>
    </row>
    <row r="425" spans="1:2" x14ac:dyDescent="0.2">
      <c r="A425" s="167">
        <f>Breakdown!D610</f>
        <v>0</v>
      </c>
      <c r="B425" s="114"/>
    </row>
    <row r="426" spans="1:2" x14ac:dyDescent="0.2">
      <c r="A426" s="167">
        <f>Breakdown!D157</f>
        <v>0</v>
      </c>
      <c r="B426" s="106"/>
    </row>
    <row r="427" spans="1:2" x14ac:dyDescent="0.2">
      <c r="A427" s="167">
        <f>Breakdown!D302</f>
        <v>0</v>
      </c>
      <c r="B427" s="246"/>
    </row>
    <row r="428" spans="1:2" x14ac:dyDescent="0.2">
      <c r="A428" s="167">
        <f>Breakdown!D318</f>
        <v>0</v>
      </c>
      <c r="B428" s="114"/>
    </row>
    <row r="429" spans="1:2" x14ac:dyDescent="0.2">
      <c r="A429" s="167">
        <f>Breakdown!D323</f>
        <v>0</v>
      </c>
      <c r="B429" s="114"/>
    </row>
    <row r="430" spans="1:2" x14ac:dyDescent="0.2">
      <c r="A430" s="167">
        <f>Breakdown!D271</f>
        <v>0</v>
      </c>
      <c r="B430" s="246"/>
    </row>
    <row r="431" spans="1:2" x14ac:dyDescent="0.2">
      <c r="A431" s="167">
        <f>Breakdown!D343</f>
        <v>0</v>
      </c>
      <c r="B431" s="106"/>
    </row>
    <row r="432" spans="1:2" x14ac:dyDescent="0.2">
      <c r="A432" s="167">
        <f>Breakdown!D348</f>
        <v>0</v>
      </c>
      <c r="B432" s="108"/>
    </row>
    <row r="433" spans="1:2" x14ac:dyDescent="0.2">
      <c r="A433" s="167">
        <f>Breakdown!D154</f>
        <v>0</v>
      </c>
      <c r="B433" s="248"/>
    </row>
    <row r="434" spans="1:2" x14ac:dyDescent="0.2">
      <c r="A434" s="167">
        <f>Breakdown!D284</f>
        <v>0</v>
      </c>
      <c r="B434" s="108"/>
    </row>
    <row r="435" spans="1:2" x14ac:dyDescent="0.2">
      <c r="A435" s="167">
        <f>Breakdown!D285</f>
        <v>0</v>
      </c>
      <c r="B435" s="108"/>
    </row>
    <row r="436" spans="1:2" x14ac:dyDescent="0.2">
      <c r="A436" s="167">
        <f>Breakdown!D295</f>
        <v>0</v>
      </c>
      <c r="B436" s="246"/>
    </row>
    <row r="437" spans="1:2" x14ac:dyDescent="0.2">
      <c r="A437" s="167">
        <f>Breakdown!D176</f>
        <v>0</v>
      </c>
      <c r="B437" s="246"/>
    </row>
    <row r="438" spans="1:2" x14ac:dyDescent="0.2">
      <c r="A438" s="167">
        <f>Breakdown!D189</f>
        <v>0</v>
      </c>
      <c r="B438" s="246"/>
    </row>
    <row r="439" spans="1:2" x14ac:dyDescent="0.2">
      <c r="A439" s="167">
        <f>Breakdown!D240</f>
        <v>0</v>
      </c>
      <c r="B439" s="108"/>
    </row>
    <row r="440" spans="1:2" x14ac:dyDescent="0.2">
      <c r="A440" s="167">
        <f>Breakdown!D272</f>
        <v>0</v>
      </c>
      <c r="B440" s="246"/>
    </row>
    <row r="441" spans="1:2" x14ac:dyDescent="0.2">
      <c r="A441" s="167">
        <f>Breakdown!D298</f>
        <v>0</v>
      </c>
      <c r="B441" s="119"/>
    </row>
    <row r="442" spans="1:2" x14ac:dyDescent="0.2">
      <c r="A442" s="167">
        <f>Breakdown!D334</f>
        <v>0</v>
      </c>
      <c r="B442" s="246"/>
    </row>
    <row r="443" spans="1:2" x14ac:dyDescent="0.2">
      <c r="A443" s="167">
        <f>Breakdown!D391</f>
        <v>0</v>
      </c>
      <c r="B443" s="246"/>
    </row>
    <row r="444" spans="1:2" x14ac:dyDescent="0.2">
      <c r="A444" s="167">
        <f>Breakdown!D449</f>
        <v>0</v>
      </c>
      <c r="B444" s="114"/>
    </row>
    <row r="445" spans="1:2" x14ac:dyDescent="0.2">
      <c r="A445" s="167">
        <f>Breakdown!D452</f>
        <v>0</v>
      </c>
      <c r="B445" s="106"/>
    </row>
    <row r="446" spans="1:2" x14ac:dyDescent="0.2">
      <c r="A446" s="167">
        <f>Breakdown!D455</f>
        <v>0</v>
      </c>
      <c r="B446" s="106"/>
    </row>
    <row r="447" spans="1:2" x14ac:dyDescent="0.2">
      <c r="A447" s="167">
        <f>Breakdown!D458</f>
        <v>0</v>
      </c>
      <c r="B447" s="246"/>
    </row>
    <row r="448" spans="1:2" x14ac:dyDescent="0.2">
      <c r="A448" s="167">
        <f>Breakdown!D461</f>
        <v>0</v>
      </c>
      <c r="B448" s="114"/>
    </row>
    <row r="449" spans="1:2" x14ac:dyDescent="0.2">
      <c r="A449" s="167">
        <f>Breakdown!D226</f>
        <v>0</v>
      </c>
      <c r="B449" s="114"/>
    </row>
    <row r="450" spans="1:2" x14ac:dyDescent="0.2">
      <c r="A450" s="167">
        <f>Breakdown!D355</f>
        <v>0</v>
      </c>
      <c r="B450" s="114"/>
    </row>
    <row r="451" spans="1:2" x14ac:dyDescent="0.2">
      <c r="A451" s="167">
        <f>Breakdown!D243</f>
        <v>0</v>
      </c>
      <c r="B451" s="114"/>
    </row>
    <row r="452" spans="1:2" x14ac:dyDescent="0.2">
      <c r="A452" s="167">
        <f>Breakdown!D244</f>
        <v>0</v>
      </c>
      <c r="B452" s="114"/>
    </row>
    <row r="453" spans="1:2" x14ac:dyDescent="0.2">
      <c r="A453" s="167">
        <f>Breakdown!D245</f>
        <v>0</v>
      </c>
      <c r="B453" s="114"/>
    </row>
    <row r="454" spans="1:2" x14ac:dyDescent="0.2">
      <c r="A454" s="167">
        <f>Breakdown!D407</f>
        <v>0</v>
      </c>
      <c r="B454" s="114"/>
    </row>
    <row r="455" spans="1:2" x14ac:dyDescent="0.2">
      <c r="A455" s="167">
        <f>Breakdown!D414</f>
        <v>0</v>
      </c>
      <c r="B455" s="114"/>
    </row>
    <row r="456" spans="1:2" x14ac:dyDescent="0.2">
      <c r="A456" s="167">
        <f>Breakdown!D425</f>
        <v>0</v>
      </c>
      <c r="B456" s="114"/>
    </row>
    <row r="457" spans="1:2" x14ac:dyDescent="0.2">
      <c r="A457" s="167">
        <f>Breakdown!D439</f>
        <v>0</v>
      </c>
      <c r="B457" s="114"/>
    </row>
    <row r="458" spans="1:2" x14ac:dyDescent="0.2">
      <c r="A458" s="167">
        <f>Breakdown!D618</f>
        <v>0</v>
      </c>
      <c r="B458" s="114"/>
    </row>
    <row r="459" spans="1:2" x14ac:dyDescent="0.2">
      <c r="A459" s="167">
        <f>Breakdown!D273</f>
        <v>0</v>
      </c>
      <c r="B459" s="114"/>
    </row>
    <row r="460" spans="1:2" x14ac:dyDescent="0.2">
      <c r="A460" s="167">
        <f>Breakdown!D365</f>
        <v>0</v>
      </c>
      <c r="B460" s="114"/>
    </row>
    <row r="461" spans="1:2" x14ac:dyDescent="0.2">
      <c r="A461" s="167">
        <f>Breakdown!D490</f>
        <v>0</v>
      </c>
      <c r="B461" s="114"/>
    </row>
    <row r="462" spans="1:2" x14ac:dyDescent="0.2">
      <c r="A462" s="167">
        <f>Breakdown!D491</f>
        <v>0</v>
      </c>
      <c r="B462" s="114"/>
    </row>
    <row r="463" spans="1:2" x14ac:dyDescent="0.2">
      <c r="A463" s="167">
        <f>Breakdown!D553</f>
        <v>0</v>
      </c>
      <c r="B463" s="114"/>
    </row>
    <row r="464" spans="1:2" x14ac:dyDescent="0.2">
      <c r="A464" s="167">
        <f>Breakdown!D591</f>
        <v>0</v>
      </c>
      <c r="B464" s="114"/>
    </row>
    <row r="465" spans="1:2" x14ac:dyDescent="0.2">
      <c r="A465" s="167">
        <f>Breakdown!D282</f>
        <v>0</v>
      </c>
      <c r="B465" s="229"/>
    </row>
    <row r="466" spans="1:2" x14ac:dyDescent="0.2">
      <c r="A466" s="167">
        <f>Breakdown!D283</f>
        <v>0</v>
      </c>
      <c r="B466" s="229"/>
    </row>
    <row r="467" spans="1:2" x14ac:dyDescent="0.2">
      <c r="A467" s="167">
        <f>Breakdown!D287</f>
        <v>0</v>
      </c>
      <c r="B467" s="114"/>
    </row>
    <row r="468" spans="1:2" x14ac:dyDescent="0.2">
      <c r="A468" s="167">
        <f>Breakdown!D288</f>
        <v>0</v>
      </c>
      <c r="B468" s="114"/>
    </row>
    <row r="469" spans="1:2" x14ac:dyDescent="0.2">
      <c r="A469" s="167">
        <f>Breakdown!D218</f>
        <v>0</v>
      </c>
      <c r="B469" s="114"/>
    </row>
    <row r="470" spans="1:2" x14ac:dyDescent="0.2">
      <c r="A470" s="167">
        <f>Breakdown!D219</f>
        <v>0</v>
      </c>
      <c r="B470" s="229"/>
    </row>
    <row r="471" spans="1:2" x14ac:dyDescent="0.2">
      <c r="A471" s="167">
        <f>Breakdown!D228</f>
        <v>0</v>
      </c>
      <c r="B471" s="229"/>
    </row>
    <row r="472" spans="1:2" x14ac:dyDescent="0.2">
      <c r="A472" s="167">
        <f>Breakdown!D229</f>
        <v>0</v>
      </c>
      <c r="B472" s="229"/>
    </row>
    <row r="473" spans="1:2" x14ac:dyDescent="0.2">
      <c r="A473" s="167">
        <f>Breakdown!D230</f>
        <v>0</v>
      </c>
      <c r="B473" s="229"/>
    </row>
    <row r="474" spans="1:2" x14ac:dyDescent="0.2">
      <c r="A474" s="167">
        <f>Breakdown!D231</f>
        <v>0</v>
      </c>
      <c r="B474" s="229"/>
    </row>
    <row r="475" spans="1:2" x14ac:dyDescent="0.2">
      <c r="A475" s="167">
        <f>Breakdown!D232</f>
        <v>0</v>
      </c>
      <c r="B475" s="114"/>
    </row>
    <row r="476" spans="1:2" x14ac:dyDescent="0.2">
      <c r="A476" s="167">
        <f>Breakdown!D233</f>
        <v>0</v>
      </c>
      <c r="B476" s="229"/>
    </row>
    <row r="477" spans="1:2" x14ac:dyDescent="0.2">
      <c r="A477" s="167">
        <f>Breakdown!D235</f>
        <v>0</v>
      </c>
      <c r="B477" s="114"/>
    </row>
    <row r="478" spans="1:2" x14ac:dyDescent="0.2">
      <c r="A478" s="167">
        <f>Breakdown!D241</f>
        <v>0</v>
      </c>
      <c r="B478" s="114"/>
    </row>
    <row r="479" spans="1:2" x14ac:dyDescent="0.2">
      <c r="A479" s="167">
        <f>Breakdown!D257</f>
        <v>0</v>
      </c>
      <c r="B479" s="229"/>
    </row>
    <row r="480" spans="1:2" x14ac:dyDescent="0.2">
      <c r="A480" s="167">
        <f>Breakdown!D258</f>
        <v>0</v>
      </c>
      <c r="B480" s="229"/>
    </row>
    <row r="481" spans="1:2" x14ac:dyDescent="0.2">
      <c r="A481" s="167">
        <f>Breakdown!D259</f>
        <v>0</v>
      </c>
      <c r="B481" s="229"/>
    </row>
    <row r="482" spans="1:2" x14ac:dyDescent="0.2">
      <c r="A482" s="167">
        <f>Breakdown!D268</f>
        <v>0</v>
      </c>
      <c r="B482" s="229"/>
    </row>
    <row r="483" spans="1:2" x14ac:dyDescent="0.2">
      <c r="A483" s="167">
        <f>Breakdown!D269</f>
        <v>0</v>
      </c>
      <c r="B483" s="229"/>
    </row>
    <row r="484" spans="1:2" x14ac:dyDescent="0.2">
      <c r="A484" s="167">
        <f>Breakdown!D297</f>
        <v>0</v>
      </c>
      <c r="B484" s="229"/>
    </row>
    <row r="485" spans="1:2" x14ac:dyDescent="0.2">
      <c r="A485" s="167">
        <f>Breakdown!D331</f>
        <v>0</v>
      </c>
      <c r="B485" s="114"/>
    </row>
    <row r="486" spans="1:2" x14ac:dyDescent="0.2">
      <c r="A486" s="167">
        <f>Breakdown!D338</f>
        <v>0</v>
      </c>
      <c r="B486" s="229"/>
    </row>
    <row r="487" spans="1:2" x14ac:dyDescent="0.2">
      <c r="A487" s="167">
        <f>Breakdown!D453</f>
        <v>0</v>
      </c>
      <c r="B487" s="229"/>
    </row>
    <row r="488" spans="1:2" x14ac:dyDescent="0.2">
      <c r="A488" s="167">
        <f>Breakdown!D464</f>
        <v>0</v>
      </c>
      <c r="B488" s="229"/>
    </row>
    <row r="489" spans="1:2" x14ac:dyDescent="0.2">
      <c r="A489" s="167">
        <f>Breakdown!D465</f>
        <v>0</v>
      </c>
      <c r="B489" s="229"/>
    </row>
    <row r="490" spans="1:2" x14ac:dyDescent="0.2">
      <c r="A490" s="167">
        <f>Breakdown!D521</f>
        <v>0</v>
      </c>
      <c r="B490" s="229"/>
    </row>
    <row r="491" spans="1:2" x14ac:dyDescent="0.2">
      <c r="A491" s="167">
        <f>Breakdown!D522</f>
        <v>0</v>
      </c>
      <c r="B491" s="114"/>
    </row>
    <row r="492" spans="1:2" x14ac:dyDescent="0.2">
      <c r="A492" s="167">
        <f>Breakdown!D592</f>
        <v>0</v>
      </c>
      <c r="B492" s="229"/>
    </row>
    <row r="493" spans="1:2" x14ac:dyDescent="0.2">
      <c r="A493" s="167">
        <f>Breakdown!D479</f>
        <v>0</v>
      </c>
      <c r="B493" s="246"/>
    </row>
    <row r="494" spans="1:2" x14ac:dyDescent="0.2">
      <c r="A494" s="167">
        <f>Breakdown!D492</f>
        <v>0</v>
      </c>
      <c r="B494" s="106"/>
    </row>
    <row r="495" spans="1:2" x14ac:dyDescent="0.2">
      <c r="A495" s="167">
        <f>Breakdown!D537</f>
        <v>0</v>
      </c>
      <c r="B495" s="114"/>
    </row>
    <row r="496" spans="1:2" x14ac:dyDescent="0.2">
      <c r="A496" s="167">
        <f>Breakdown!D578</f>
        <v>0</v>
      </c>
    </row>
    <row r="497" spans="1:2" x14ac:dyDescent="0.2">
      <c r="A497" s="167">
        <f>Breakdown!D579</f>
        <v>0</v>
      </c>
      <c r="B497" s="229"/>
    </row>
    <row r="498" spans="1:2" x14ac:dyDescent="0.2">
      <c r="A498" s="167">
        <f>Breakdown!D205</f>
        <v>0</v>
      </c>
      <c r="B498" s="246"/>
    </row>
    <row r="499" spans="1:2" x14ac:dyDescent="0.2">
      <c r="A499" s="167">
        <f>Breakdown!D178</f>
        <v>0</v>
      </c>
      <c r="B499" s="106"/>
    </row>
    <row r="500" spans="1:2" x14ac:dyDescent="0.2">
      <c r="A500" s="167">
        <f>Breakdown!D186</f>
        <v>0</v>
      </c>
      <c r="B500" s="246"/>
    </row>
    <row r="501" spans="1:2" x14ac:dyDescent="0.2">
      <c r="A501" s="167">
        <f>Breakdown!D611</f>
        <v>0</v>
      </c>
      <c r="B501" s="114"/>
    </row>
    <row r="502" spans="1:2" x14ac:dyDescent="0.2">
      <c r="A502" s="167">
        <f>Breakdown!D155</f>
        <v>0</v>
      </c>
      <c r="B502" s="248"/>
    </row>
    <row r="503" spans="1:2" x14ac:dyDescent="0.2">
      <c r="A503" s="167">
        <f>Breakdown!D213</f>
        <v>0</v>
      </c>
      <c r="B503" s="108"/>
    </row>
    <row r="504" spans="1:2" x14ac:dyDescent="0.2">
      <c r="A504" s="167">
        <f>Breakdown!D164</f>
        <v>0</v>
      </c>
      <c r="B504" s="108"/>
    </row>
    <row r="505" spans="1:2" x14ac:dyDescent="0.2">
      <c r="A505" s="167">
        <f>Breakdown!D595</f>
        <v>0</v>
      </c>
      <c r="B505" s="246"/>
    </row>
    <row r="506" spans="1:2" x14ac:dyDescent="0.2">
      <c r="A506" s="167">
        <f>Breakdown!D606</f>
        <v>0</v>
      </c>
      <c r="B506" s="106"/>
    </row>
    <row r="507" spans="1:2" x14ac:dyDescent="0.2">
      <c r="A507" s="167">
        <f>Breakdown!D607</f>
        <v>0</v>
      </c>
      <c r="B507" s="246"/>
    </row>
    <row r="508" spans="1:2" x14ac:dyDescent="0.2">
      <c r="A508" s="167">
        <f>Breakdown!D394</f>
        <v>0</v>
      </c>
      <c r="B508" s="229"/>
    </row>
    <row r="509" spans="1:2" x14ac:dyDescent="0.2">
      <c r="A509" s="167">
        <f>Breakdown!D395</f>
        <v>0</v>
      </c>
      <c r="B509" s="246"/>
    </row>
    <row r="510" spans="1:2" x14ac:dyDescent="0.2">
      <c r="A510" s="167">
        <f>Breakdown!D397</f>
        <v>0</v>
      </c>
      <c r="B510" s="108"/>
    </row>
    <row r="511" spans="1:2" x14ac:dyDescent="0.2">
      <c r="A511" s="167">
        <f>Breakdown!D368</f>
        <v>0</v>
      </c>
      <c r="B511" s="246"/>
    </row>
    <row r="512" spans="1:2" x14ac:dyDescent="0.2">
      <c r="A512" s="167">
        <f>Breakdown!D376</f>
        <v>0</v>
      </c>
      <c r="B512" s="246"/>
    </row>
    <row r="513" spans="1:2" x14ac:dyDescent="0.2">
      <c r="A513" s="167">
        <f>Breakdown!D202</f>
        <v>0</v>
      </c>
      <c r="B513" s="246"/>
    </row>
    <row r="514" spans="1:2" x14ac:dyDescent="0.2">
      <c r="A514" s="167">
        <f>Breakdown!D216</f>
        <v>0</v>
      </c>
    </row>
    <row r="515" spans="1:2" x14ac:dyDescent="0.2">
      <c r="A515" s="167">
        <f>Breakdown!D217</f>
        <v>0</v>
      </c>
      <c r="B515" s="229"/>
    </row>
    <row r="516" spans="1:2" x14ac:dyDescent="0.2">
      <c r="A516" s="167">
        <f>Breakdown!D380</f>
        <v>0</v>
      </c>
      <c r="B516" s="246"/>
    </row>
    <row r="517" spans="1:2" x14ac:dyDescent="0.2">
      <c r="A517" s="167">
        <f>Breakdown!D381</f>
        <v>0</v>
      </c>
      <c r="B517" s="114"/>
    </row>
    <row r="518" spans="1:2" x14ac:dyDescent="0.2">
      <c r="A518" s="167">
        <f>Breakdown!D388</f>
        <v>0</v>
      </c>
      <c r="B518" s="229"/>
    </row>
    <row r="519" spans="1:2" x14ac:dyDescent="0.2">
      <c r="A519" s="167">
        <f>Breakdown!D402</f>
        <v>0</v>
      </c>
      <c r="B519" s="229"/>
    </row>
    <row r="520" spans="1:2" x14ac:dyDescent="0.2">
      <c r="A520" s="167">
        <f>Breakdown!D581</f>
        <v>0</v>
      </c>
      <c r="B520" s="114"/>
    </row>
    <row r="521" spans="1:2" x14ac:dyDescent="0.2">
      <c r="A521" s="167">
        <f>Breakdown!D162</f>
        <v>0</v>
      </c>
      <c r="B521" s="246"/>
    </row>
    <row r="522" spans="1:2" x14ac:dyDescent="0.2">
      <c r="A522" s="167">
        <f>Breakdown!D175</f>
        <v>0</v>
      </c>
      <c r="B522" s="229"/>
    </row>
    <row r="523" spans="1:2" x14ac:dyDescent="0.2">
      <c r="A523" s="167">
        <f>Breakdown!D312</f>
        <v>0</v>
      </c>
      <c r="B523" s="106"/>
    </row>
    <row r="524" spans="1:2" x14ac:dyDescent="0.2">
      <c r="A524" s="167">
        <f>Breakdown!D313</f>
        <v>0</v>
      </c>
      <c r="B524" s="229"/>
    </row>
    <row r="525" spans="1:2" x14ac:dyDescent="0.2">
      <c r="A525" s="167">
        <f>Breakdown!D326</f>
        <v>0</v>
      </c>
      <c r="B525" s="244"/>
    </row>
    <row r="526" spans="1:2" x14ac:dyDescent="0.2">
      <c r="A526" s="167">
        <f>Breakdown!D328</f>
        <v>0</v>
      </c>
      <c r="B526" s="229"/>
    </row>
    <row r="527" spans="1:2" x14ac:dyDescent="0.2">
      <c r="A527" s="167">
        <f>Breakdown!D335</f>
        <v>0</v>
      </c>
      <c r="B527" s="246"/>
    </row>
    <row r="528" spans="1:2" x14ac:dyDescent="0.2">
      <c r="A528" s="167">
        <f>Breakdown!D340</f>
        <v>0</v>
      </c>
      <c r="B528" s="229"/>
    </row>
    <row r="529" spans="1:2" x14ac:dyDescent="0.2">
      <c r="A529" s="167">
        <f>Breakdown!D341</f>
        <v>0</v>
      </c>
      <c r="B529" s="114"/>
    </row>
    <row r="530" spans="1:2" x14ac:dyDescent="0.2">
      <c r="A530" s="167">
        <f>Breakdown!D354</f>
        <v>0</v>
      </c>
      <c r="B530" s="229"/>
    </row>
    <row r="531" spans="1:2" x14ac:dyDescent="0.2">
      <c r="A531" s="167">
        <f>Breakdown!D360</f>
        <v>0</v>
      </c>
      <c r="B531" s="114"/>
    </row>
    <row r="532" spans="1:2" x14ac:dyDescent="0.2">
      <c r="A532" s="167">
        <f>Breakdown!D327</f>
        <v>0</v>
      </c>
      <c r="B532" s="104"/>
    </row>
    <row r="533" spans="1:2" x14ac:dyDescent="0.2">
      <c r="A533" s="167">
        <f>Breakdown!D308</f>
        <v>0</v>
      </c>
      <c r="B533" s="229"/>
    </row>
    <row r="534" spans="1:2" x14ac:dyDescent="0.2">
      <c r="A534" s="167">
        <f>Breakdown!D351</f>
        <v>0</v>
      </c>
      <c r="B534" s="231"/>
    </row>
    <row r="535" spans="1:2" x14ac:dyDescent="0.2">
      <c r="A535" s="167">
        <f>Breakdown!D357</f>
        <v>0</v>
      </c>
      <c r="B535" s="229"/>
    </row>
    <row r="536" spans="1:2" x14ac:dyDescent="0.2">
      <c r="A536" s="167">
        <f>Breakdown!D503</f>
        <v>0</v>
      </c>
      <c r="B536" s="114"/>
    </row>
    <row r="537" spans="1:2" x14ac:dyDescent="0.2">
      <c r="A537" s="167">
        <f>Breakdown!D181</f>
        <v>0</v>
      </c>
      <c r="B537" s="248"/>
    </row>
    <row r="538" spans="1:2" x14ac:dyDescent="0.2">
      <c r="A538" s="167">
        <f>Breakdown!D183</f>
        <v>0</v>
      </c>
      <c r="B538" s="108"/>
    </row>
    <row r="539" spans="1:2" x14ac:dyDescent="0.2">
      <c r="A539" s="167">
        <f>Breakdown!D555</f>
        <v>0</v>
      </c>
      <c r="B539" s="229"/>
    </row>
    <row r="540" spans="1:2" x14ac:dyDescent="0.2">
      <c r="A540" s="167">
        <f>Breakdown!D493</f>
        <v>0</v>
      </c>
      <c r="B540" s="229"/>
    </row>
    <row r="541" spans="1:2" x14ac:dyDescent="0.2">
      <c r="A541" s="167">
        <f>Breakdown!D478</f>
        <v>0</v>
      </c>
      <c r="B541" s="244"/>
    </row>
    <row r="542" spans="1:2" x14ac:dyDescent="0.2">
      <c r="A542" s="167">
        <f>Breakdown!D188</f>
        <v>0</v>
      </c>
      <c r="B542" s="118"/>
    </row>
    <row r="543" spans="1:2" x14ac:dyDescent="0.2">
      <c r="A543" s="167">
        <f>Breakdown!D179</f>
        <v>0</v>
      </c>
      <c r="B543" s="246"/>
    </row>
    <row r="544" spans="1:2" x14ac:dyDescent="0.2">
      <c r="A544" s="167">
        <f>Breakdown!D590</f>
        <v>0</v>
      </c>
      <c r="B544" s="114"/>
    </row>
    <row r="545" spans="1:2" x14ac:dyDescent="0.2">
      <c r="A545" s="167">
        <f>Breakdown!D352</f>
        <v>0</v>
      </c>
      <c r="B545" s="108"/>
    </row>
    <row r="546" spans="1:2" x14ac:dyDescent="0.2">
      <c r="A546" s="167">
        <f>Breakdown!D353</f>
        <v>0</v>
      </c>
      <c r="B546" s="114"/>
    </row>
    <row r="547" spans="1:2" x14ac:dyDescent="0.2">
      <c r="A547" s="167">
        <f>Breakdown!D310</f>
        <v>0</v>
      </c>
      <c r="B547" s="114"/>
    </row>
    <row r="548" spans="1:2" x14ac:dyDescent="0.2">
      <c r="A548" s="167">
        <f>Breakdown!D325</f>
        <v>0</v>
      </c>
      <c r="B548" s="107"/>
    </row>
    <row r="549" spans="1:2" x14ac:dyDescent="0.2">
      <c r="A549" s="167">
        <f>Breakdown!D419</f>
        <v>0</v>
      </c>
      <c r="B549" s="229"/>
    </row>
    <row r="550" spans="1:2" x14ac:dyDescent="0.2">
      <c r="A550" s="167">
        <f>Breakdown!D373</f>
        <v>0</v>
      </c>
      <c r="B550" s="108"/>
    </row>
    <row r="551" spans="1:2" x14ac:dyDescent="0.2">
      <c r="A551" s="167">
        <f>Breakdown!D495</f>
        <v>0</v>
      </c>
      <c r="B551" s="229"/>
    </row>
    <row r="552" spans="1:2" x14ac:dyDescent="0.2">
      <c r="A552" s="167">
        <f>Breakdown!D481</f>
        <v>0</v>
      </c>
      <c r="B552" s="229"/>
    </row>
    <row r="553" spans="1:2" x14ac:dyDescent="0.2">
      <c r="A553" s="167">
        <f>Breakdown!D156</f>
        <v>0</v>
      </c>
      <c r="B553" s="106"/>
    </row>
    <row r="554" spans="1:2" x14ac:dyDescent="0.2">
      <c r="A554" s="167">
        <f>Breakdown!D621</f>
        <v>0</v>
      </c>
      <c r="B554" s="235"/>
    </row>
    <row r="555" spans="1:2" x14ac:dyDescent="0.2">
      <c r="A555" s="167">
        <f>Breakdown!D550</f>
        <v>0</v>
      </c>
      <c r="B555" s="246"/>
    </row>
    <row r="556" spans="1:2" x14ac:dyDescent="0.2">
      <c r="A556" s="167">
        <f>Breakdown!D551</f>
        <v>0</v>
      </c>
      <c r="B556" s="229"/>
    </row>
    <row r="557" spans="1:2" x14ac:dyDescent="0.2">
      <c r="A557" s="167">
        <f>Breakdown!D534</f>
        <v>0</v>
      </c>
      <c r="B557" s="114"/>
    </row>
    <row r="558" spans="1:2" x14ac:dyDescent="0.2">
      <c r="A558" s="167">
        <f>Breakdown!D536</f>
        <v>0</v>
      </c>
      <c r="B558" s="106"/>
    </row>
    <row r="559" spans="1:2" x14ac:dyDescent="0.2">
      <c r="A559" s="167">
        <f>Breakdown!D309</f>
        <v>0</v>
      </c>
      <c r="B559" s="114"/>
    </row>
    <row r="560" spans="1:2" x14ac:dyDescent="0.2">
      <c r="A560" s="167">
        <f>Breakdown!D319</f>
        <v>0</v>
      </c>
      <c r="B560" s="229"/>
    </row>
    <row r="561" spans="1:2" x14ac:dyDescent="0.2">
      <c r="A561" s="167">
        <f>Breakdown!D303</f>
        <v>0</v>
      </c>
      <c r="B561" s="118"/>
    </row>
    <row r="562" spans="1:2" x14ac:dyDescent="0.2">
      <c r="A562" s="167">
        <f>Breakdown!D314</f>
        <v>0</v>
      </c>
      <c r="B562" s="109"/>
    </row>
    <row r="563" spans="1:2" x14ac:dyDescent="0.2">
      <c r="A563" s="167">
        <f>Breakdown!D172</f>
        <v>0</v>
      </c>
      <c r="B563" s="108"/>
    </row>
    <row r="564" spans="1:2" x14ac:dyDescent="0.2">
      <c r="A564" s="167">
        <f>Breakdown!D597</f>
        <v>0</v>
      </c>
      <c r="B564" s="246"/>
    </row>
    <row r="565" spans="1:2" x14ac:dyDescent="0.2">
      <c r="A565" s="167">
        <f>Breakdown!D612</f>
        <v>0</v>
      </c>
      <c r="B565" s="229"/>
    </row>
    <row r="566" spans="1:2" x14ac:dyDescent="0.2">
      <c r="A566" s="167">
        <f>Breakdown!D421</f>
        <v>0</v>
      </c>
      <c r="B566" s="119"/>
    </row>
    <row r="567" spans="1:2" x14ac:dyDescent="0.2">
      <c r="A567" s="167">
        <f>Breakdown!D444</f>
        <v>0</v>
      </c>
      <c r="B567" s="229"/>
    </row>
    <row r="568" spans="1:2" x14ac:dyDescent="0.2">
      <c r="A568" s="167">
        <f>Breakdown!D187</f>
        <v>0</v>
      </c>
      <c r="B568" s="246"/>
    </row>
    <row r="569" spans="1:2" x14ac:dyDescent="0.2">
      <c r="A569" s="167">
        <f>Breakdown!D530</f>
        <v>0</v>
      </c>
      <c r="B569" s="229"/>
    </row>
    <row r="570" spans="1:2" x14ac:dyDescent="0.2">
      <c r="A570" s="167">
        <f>Breakdown!D344</f>
        <v>0</v>
      </c>
      <c r="B570" s="108"/>
    </row>
    <row r="571" spans="1:2" x14ac:dyDescent="0.2">
      <c r="A571" s="167">
        <f>Breakdown!D252</f>
        <v>0</v>
      </c>
      <c r="B571" s="246"/>
    </row>
    <row r="572" spans="1:2" x14ac:dyDescent="0.2">
      <c r="A572" s="167">
        <f>Breakdown!D616</f>
        <v>0</v>
      </c>
      <c r="B572" s="229"/>
    </row>
    <row r="573" spans="1:2" x14ac:dyDescent="0.2">
      <c r="A573" s="167">
        <f>Breakdown!D300</f>
        <v>0</v>
      </c>
      <c r="B573" s="246"/>
    </row>
    <row r="574" spans="1:2" x14ac:dyDescent="0.2">
      <c r="A574" s="167">
        <f>Breakdown!D304</f>
        <v>0</v>
      </c>
      <c r="B574" s="114"/>
    </row>
    <row r="575" spans="1:2" x14ac:dyDescent="0.2">
      <c r="A575" s="167">
        <f>Breakdown!D485</f>
        <v>0</v>
      </c>
      <c r="B575" s="106"/>
    </row>
    <row r="576" spans="1:2" x14ac:dyDescent="0.2">
      <c r="A576" s="167">
        <f>Breakdown!D208</f>
        <v>0</v>
      </c>
      <c r="B576" s="246"/>
    </row>
    <row r="577" spans="1:2" x14ac:dyDescent="0.2">
      <c r="A577" s="167">
        <f>Breakdown!D215</f>
        <v>0</v>
      </c>
      <c r="B577" s="107"/>
    </row>
    <row r="578" spans="1:2" x14ac:dyDescent="0.2">
      <c r="A578" s="167">
        <f>Breakdown!D263</f>
        <v>0</v>
      </c>
      <c r="B578" s="229"/>
    </row>
    <row r="579" spans="1:2" x14ac:dyDescent="0.2">
      <c r="A579" s="167">
        <f>Breakdown!D279</f>
        <v>0</v>
      </c>
      <c r="B579" s="246"/>
    </row>
    <row r="580" spans="1:2" x14ac:dyDescent="0.2">
      <c r="A580" s="167">
        <f>Breakdown!D311</f>
        <v>0</v>
      </c>
      <c r="B580" s="114"/>
    </row>
    <row r="581" spans="1:2" x14ac:dyDescent="0.2">
      <c r="A581" s="167">
        <f>Breakdown!D329</f>
        <v>0</v>
      </c>
      <c r="B581" s="114"/>
    </row>
    <row r="582" spans="1:2" x14ac:dyDescent="0.2">
      <c r="A582" s="167">
        <f>Breakdown!D339</f>
        <v>0</v>
      </c>
      <c r="B582" s="246"/>
    </row>
    <row r="583" spans="1:2" x14ac:dyDescent="0.2">
      <c r="A583" s="167">
        <f>Breakdown!D346</f>
        <v>0</v>
      </c>
      <c r="B583" s="106"/>
    </row>
    <row r="584" spans="1:2" x14ac:dyDescent="0.2">
      <c r="A584" s="167">
        <f>Breakdown!D370</f>
        <v>0</v>
      </c>
      <c r="B584" s="229"/>
    </row>
    <row r="585" spans="1:2" x14ac:dyDescent="0.2">
      <c r="A585" s="167">
        <f>Breakdown!D375</f>
        <v>0</v>
      </c>
      <c r="B585" s="244"/>
    </row>
    <row r="586" spans="1:2" x14ac:dyDescent="0.2">
      <c r="A586" s="167">
        <f>Breakdown!D383</f>
        <v>0</v>
      </c>
      <c r="B586" s="229"/>
    </row>
    <row r="587" spans="1:2" x14ac:dyDescent="0.2">
      <c r="A587" s="167">
        <f>Breakdown!D400</f>
        <v>0</v>
      </c>
      <c r="B587" s="114"/>
    </row>
    <row r="588" spans="1:2" x14ac:dyDescent="0.2">
      <c r="A588" s="167">
        <f>Breakdown!D406</f>
        <v>0</v>
      </c>
      <c r="B588" s="108"/>
    </row>
    <row r="589" spans="1:2" x14ac:dyDescent="0.2">
      <c r="A589" s="167">
        <f>Breakdown!D408</f>
        <v>0</v>
      </c>
      <c r="B589" s="114"/>
    </row>
    <row r="590" spans="1:2" x14ac:dyDescent="0.2">
      <c r="A590" s="167">
        <f>Breakdown!D409</f>
        <v>0</v>
      </c>
      <c r="B590" s="114"/>
    </row>
    <row r="591" spans="1:2" x14ac:dyDescent="0.2">
      <c r="A591" s="167">
        <f>Breakdown!D411</f>
        <v>0</v>
      </c>
    </row>
    <row r="592" spans="1:2" x14ac:dyDescent="0.2">
      <c r="A592" s="167">
        <f>Breakdown!D422</f>
        <v>0</v>
      </c>
      <c r="B592" s="119"/>
    </row>
    <row r="593" spans="1:2" x14ac:dyDescent="0.2">
      <c r="A593" s="167">
        <f>Breakdown!D423</f>
        <v>0</v>
      </c>
      <c r="B593" s="246"/>
    </row>
    <row r="594" spans="1:2" x14ac:dyDescent="0.2">
      <c r="A594" s="167">
        <f>Breakdown!D424</f>
        <v>0</v>
      </c>
      <c r="B594" s="246"/>
    </row>
    <row r="595" spans="1:2" x14ac:dyDescent="0.2">
      <c r="A595" s="167">
        <f>Breakdown!D436</f>
        <v>0</v>
      </c>
      <c r="B595" s="229"/>
    </row>
    <row r="596" spans="1:2" x14ac:dyDescent="0.2">
      <c r="A596" s="167">
        <f>Breakdown!D450</f>
        <v>0</v>
      </c>
      <c r="B596" s="119"/>
    </row>
    <row r="597" spans="1:2" x14ac:dyDescent="0.2">
      <c r="A597" s="167">
        <f>Breakdown!D451</f>
        <v>0</v>
      </c>
      <c r="B597" s="229"/>
    </row>
    <row r="598" spans="1:2" x14ac:dyDescent="0.2">
      <c r="A598" s="167">
        <f>Breakdown!D509</f>
        <v>0</v>
      </c>
      <c r="B598" s="114"/>
    </row>
    <row r="599" spans="1:2" x14ac:dyDescent="0.2">
      <c r="A599" s="167">
        <f>Breakdown!D584</f>
        <v>0</v>
      </c>
      <c r="B599" s="229"/>
    </row>
    <row r="600" spans="1:2" x14ac:dyDescent="0.2">
      <c r="A600" s="167">
        <f>Breakdown!D600</f>
        <v>0</v>
      </c>
      <c r="B600" s="114"/>
    </row>
    <row r="601" spans="1:2" x14ac:dyDescent="0.2">
      <c r="A601" s="167">
        <f>Breakdown!D609</f>
        <v>0</v>
      </c>
      <c r="B601" s="229"/>
    </row>
    <row r="602" spans="1:2" x14ac:dyDescent="0.2">
      <c r="A602" s="167">
        <f>Breakdown!D182</f>
        <v>0</v>
      </c>
      <c r="B602" s="244"/>
    </row>
    <row r="603" spans="1:2" x14ac:dyDescent="0.2">
      <c r="A603" s="167">
        <f>Breakdown!D442</f>
        <v>0</v>
      </c>
      <c r="B603" s="229"/>
    </row>
    <row r="604" spans="1:2" x14ac:dyDescent="0.2">
      <c r="A604" s="167">
        <f>Breakdown!D203</f>
        <v>0</v>
      </c>
      <c r="B604" s="106"/>
    </row>
    <row r="605" spans="1:2" x14ac:dyDescent="0.2">
      <c r="A605" s="167">
        <f>Breakdown!D239</f>
        <v>0</v>
      </c>
      <c r="B605" s="108"/>
    </row>
    <row r="606" spans="1:2" x14ac:dyDescent="0.2">
      <c r="A606" s="167">
        <f>Breakdown!D200</f>
        <v>0</v>
      </c>
      <c r="B606" s="248"/>
    </row>
    <row r="607" spans="1:2" x14ac:dyDescent="0.2">
      <c r="A607" s="167">
        <f>Breakdown!D214</f>
        <v>0</v>
      </c>
      <c r="B607" s="108"/>
    </row>
    <row r="608" spans="1:2" x14ac:dyDescent="0.2">
      <c r="A608" s="167">
        <f>Breakdown!D568</f>
        <v>0</v>
      </c>
      <c r="B608" s="114"/>
    </row>
    <row r="609" spans="1:2" x14ac:dyDescent="0.2">
      <c r="A609" s="167">
        <f>Breakdown!D372</f>
        <v>0</v>
      </c>
      <c r="B609" s="108"/>
    </row>
    <row r="610" spans="1:2" x14ac:dyDescent="0.2">
      <c r="A610" s="167">
        <f>Breakdown!D416</f>
        <v>0</v>
      </c>
      <c r="B610" s="106"/>
    </row>
    <row r="611" spans="1:2" x14ac:dyDescent="0.2">
      <c r="A611" s="167">
        <f>Breakdown!D440</f>
        <v>0</v>
      </c>
      <c r="B611" s="246"/>
    </row>
    <row r="612" spans="1:2" x14ac:dyDescent="0.2">
      <c r="A612" s="167">
        <f>Breakdown!D540</f>
        <v>0</v>
      </c>
      <c r="B612" s="229"/>
    </row>
    <row r="613" spans="1:2" x14ac:dyDescent="0.2">
      <c r="A613" s="167">
        <f>Breakdown!D539</f>
        <v>0</v>
      </c>
      <c r="B613" s="248"/>
    </row>
    <row r="614" spans="1:2" x14ac:dyDescent="0.2">
      <c r="A614" s="167">
        <f>Breakdown!D546</f>
        <v>0</v>
      </c>
      <c r="B614" s="248"/>
    </row>
    <row r="615" spans="1:2" x14ac:dyDescent="0.2">
      <c r="A615" s="167">
        <f>Breakdown!D296</f>
        <v>0</v>
      </c>
      <c r="B615" s="108"/>
    </row>
    <row r="616" spans="1:2" x14ac:dyDescent="0.2">
      <c r="A616" s="167">
        <f>Breakdown!D301</f>
        <v>0</v>
      </c>
      <c r="B616" s="246"/>
    </row>
    <row r="617" spans="1:2" x14ac:dyDescent="0.2">
      <c r="A617" s="167">
        <f>Breakdown!D602</f>
        <v>0</v>
      </c>
      <c r="B617" s="114"/>
    </row>
    <row r="618" spans="1:2" x14ac:dyDescent="0.2">
      <c r="A618" s="167">
        <f>Breakdown!D562</f>
        <v>0</v>
      </c>
      <c r="B618" s="114"/>
    </row>
    <row r="619" spans="1:2" x14ac:dyDescent="0.2">
      <c r="A619" s="167">
        <f>Breakdown!D563</f>
        <v>0</v>
      </c>
      <c r="B619" s="108"/>
    </row>
    <row r="620" spans="1:2" x14ac:dyDescent="0.2">
      <c r="A620" s="167">
        <f>Breakdown!D564</f>
        <v>0</v>
      </c>
      <c r="B620" s="106"/>
    </row>
    <row r="621" spans="1:2" x14ac:dyDescent="0.2">
      <c r="A621" s="167">
        <f>Breakdown!D565</f>
        <v>0</v>
      </c>
      <c r="B621" s="229"/>
    </row>
    <row r="622" spans="1:2" x14ac:dyDescent="0.2">
      <c r="A622" s="167">
        <f>Breakdown!D567</f>
        <v>0</v>
      </c>
      <c r="B622" s="229"/>
    </row>
    <row r="623" spans="1:2" x14ac:dyDescent="0.2">
      <c r="A623" s="167">
        <f>Breakdown!D569</f>
        <v>0</v>
      </c>
      <c r="B623" s="246"/>
    </row>
    <row r="624" spans="1:2" x14ac:dyDescent="0.2">
      <c r="A624" s="167">
        <f>Breakdown!D570</f>
        <v>0</v>
      </c>
      <c r="B624" s="114"/>
    </row>
    <row r="625" spans="1:2" x14ac:dyDescent="0.2">
      <c r="A625" s="167">
        <f>Breakdown!D572</f>
        <v>0</v>
      </c>
      <c r="B625" s="86"/>
    </row>
    <row r="626" spans="1:2" x14ac:dyDescent="0.2">
      <c r="A626" s="167">
        <f>Breakdown!D573</f>
        <v>0</v>
      </c>
      <c r="B626" s="111"/>
    </row>
    <row r="627" spans="1:2" x14ac:dyDescent="0.2">
      <c r="A627" s="167">
        <f>Breakdown!D337</f>
        <v>0</v>
      </c>
      <c r="B627" s="106"/>
    </row>
    <row r="628" spans="1:2" x14ac:dyDescent="0.2">
      <c r="A628" s="167">
        <f>Breakdown!D389</f>
        <v>0</v>
      </c>
      <c r="B628" s="229"/>
    </row>
    <row r="629" spans="1:2" x14ac:dyDescent="0.2">
      <c r="A629" s="167">
        <f>Breakdown!D576</f>
        <v>0</v>
      </c>
      <c r="B629" s="108"/>
    </row>
    <row r="630" spans="1:2" x14ac:dyDescent="0.2">
      <c r="A630" s="167">
        <f>Breakdown!D589</f>
        <v>0</v>
      </c>
      <c r="B630" s="114"/>
    </row>
    <row r="631" spans="1:2" x14ac:dyDescent="0.2">
      <c r="A631" s="167">
        <f>Breakdown!D605</f>
        <v>0</v>
      </c>
      <c r="B631" s="106"/>
    </row>
    <row r="632" spans="1:2" x14ac:dyDescent="0.2">
      <c r="A632" s="167">
        <f>Breakdown!D457</f>
        <v>0</v>
      </c>
      <c r="B632" s="27"/>
    </row>
    <row r="633" spans="1:2" x14ac:dyDescent="0.2">
      <c r="A633" s="167">
        <f>Breakdown!D294</f>
        <v>0</v>
      </c>
      <c r="B633" s="118"/>
    </row>
    <row r="634" spans="1:2" x14ac:dyDescent="0.2">
      <c r="A634" s="167">
        <f>Breakdown!D633</f>
        <v>0</v>
      </c>
      <c r="B634" s="108"/>
    </row>
    <row r="635" spans="1:2" x14ac:dyDescent="0.2">
      <c r="A635" s="167">
        <f>Breakdown!D634</f>
        <v>0</v>
      </c>
      <c r="B635" s="106"/>
    </row>
    <row r="636" spans="1:2" x14ac:dyDescent="0.2">
      <c r="A636" s="167">
        <f>Breakdown!D635</f>
        <v>0</v>
      </c>
      <c r="B636" s="108"/>
    </row>
    <row r="637" spans="1:2" x14ac:dyDescent="0.2">
      <c r="A637" s="167">
        <f>Breakdown!D636</f>
        <v>0</v>
      </c>
      <c r="B637" s="106"/>
    </row>
    <row r="638" spans="1:2" x14ac:dyDescent="0.2">
      <c r="A638" s="167">
        <f>Breakdown!D637</f>
        <v>0</v>
      </c>
      <c r="B638" s="116"/>
    </row>
    <row r="639" spans="1:2" x14ac:dyDescent="0.2">
      <c r="A639" s="167">
        <f>Breakdown!D638</f>
        <v>0</v>
      </c>
      <c r="B639" s="114"/>
    </row>
    <row r="640" spans="1:2" x14ac:dyDescent="0.2">
      <c r="A640" s="167">
        <f>Breakdown!D639</f>
        <v>0</v>
      </c>
    </row>
    <row r="641" spans="1:2" x14ac:dyDescent="0.2">
      <c r="A641" s="167">
        <f>Breakdown!D640</f>
        <v>0</v>
      </c>
      <c r="B641" s="118"/>
    </row>
    <row r="642" spans="1:2" x14ac:dyDescent="0.2">
      <c r="A642" s="167">
        <f>Breakdown!D641</f>
        <v>0</v>
      </c>
      <c r="B642" s="73"/>
    </row>
    <row r="643" spans="1:2" x14ac:dyDescent="0.2">
      <c r="A643" s="167">
        <f>Breakdown!D642</f>
        <v>0</v>
      </c>
      <c r="B643" s="117"/>
    </row>
    <row r="644" spans="1:2" x14ac:dyDescent="0.2">
      <c r="A644" s="167">
        <f>Breakdown!D643</f>
        <v>0</v>
      </c>
    </row>
    <row r="645" spans="1:2" x14ac:dyDescent="0.2">
      <c r="A645" s="167">
        <f>Breakdown!D644</f>
        <v>0</v>
      </c>
      <c r="B645" s="118"/>
    </row>
    <row r="646" spans="1:2" x14ac:dyDescent="0.2">
      <c r="A646" s="167">
        <f>Breakdown!D645</f>
        <v>0</v>
      </c>
      <c r="B646" s="106"/>
    </row>
    <row r="647" spans="1:2" x14ac:dyDescent="0.2">
      <c r="A647" s="167">
        <f>Breakdown!D646</f>
        <v>0</v>
      </c>
      <c r="B647" s="104"/>
    </row>
    <row r="648" spans="1:2" x14ac:dyDescent="0.2">
      <c r="A648" s="167">
        <f>Breakdown!D647</f>
        <v>0</v>
      </c>
    </row>
    <row r="649" spans="1:2" x14ac:dyDescent="0.2">
      <c r="A649" s="167">
        <f>Breakdown!D648</f>
        <v>0</v>
      </c>
    </row>
    <row r="650" spans="1:2" x14ac:dyDescent="0.2">
      <c r="A650" s="167">
        <f>Breakdown!D649</f>
        <v>0</v>
      </c>
      <c r="B650" s="114"/>
    </row>
    <row r="651" spans="1:2" x14ac:dyDescent="0.2">
      <c r="A651" s="167">
        <f>Breakdown!D650</f>
        <v>0</v>
      </c>
      <c r="B651" s="118"/>
    </row>
    <row r="652" spans="1:2" x14ac:dyDescent="0.2">
      <c r="A652" s="167">
        <f>Breakdown!D651</f>
        <v>0</v>
      </c>
      <c r="B652" s="114"/>
    </row>
    <row r="653" spans="1:2" x14ac:dyDescent="0.2">
      <c r="A653" s="167">
        <f>Breakdown!D652</f>
        <v>0</v>
      </c>
      <c r="B653" s="114"/>
    </row>
    <row r="654" spans="1:2" x14ac:dyDescent="0.2">
      <c r="A654" s="167">
        <f>Breakdown!D653</f>
        <v>0</v>
      </c>
      <c r="B654" s="114"/>
    </row>
    <row r="655" spans="1:2" x14ac:dyDescent="0.2">
      <c r="A655" s="167">
        <f>Breakdown!D654</f>
        <v>0</v>
      </c>
      <c r="B655" s="114"/>
    </row>
    <row r="656" spans="1:2" x14ac:dyDescent="0.2">
      <c r="A656" s="167">
        <f>Breakdown!D655</f>
        <v>0</v>
      </c>
      <c r="B656" s="114"/>
    </row>
    <row r="657" spans="1:2" x14ac:dyDescent="0.2">
      <c r="A657" s="167">
        <f>Breakdown!D656</f>
        <v>0</v>
      </c>
      <c r="B657" s="114"/>
    </row>
    <row r="658" spans="1:2" x14ac:dyDescent="0.2">
      <c r="A658" s="167">
        <f>Breakdown!D657</f>
        <v>0</v>
      </c>
      <c r="B658" s="114"/>
    </row>
    <row r="659" spans="1:2" x14ac:dyDescent="0.2">
      <c r="A659" s="167">
        <f>Breakdown!D658</f>
        <v>0</v>
      </c>
      <c r="B659" s="114"/>
    </row>
    <row r="660" spans="1:2" x14ac:dyDescent="0.2">
      <c r="A660" s="167">
        <f>Breakdown!D659</f>
        <v>0</v>
      </c>
      <c r="B660" s="114"/>
    </row>
    <row r="661" spans="1:2" x14ac:dyDescent="0.2">
      <c r="A661" s="167">
        <f>Breakdown!D660</f>
        <v>0</v>
      </c>
      <c r="B661" s="108"/>
    </row>
    <row r="662" spans="1:2" x14ac:dyDescent="0.2">
      <c r="A662" s="167">
        <f>Breakdown!D661</f>
        <v>0</v>
      </c>
      <c r="B662" s="114"/>
    </row>
    <row r="663" spans="1:2" x14ac:dyDescent="0.2">
      <c r="A663" s="167">
        <f>Breakdown!D662</f>
        <v>0</v>
      </c>
      <c r="B663" s="119"/>
    </row>
    <row r="664" spans="1:2" x14ac:dyDescent="0.2">
      <c r="A664" s="167">
        <f>Breakdown!D663</f>
        <v>0</v>
      </c>
      <c r="B664" s="27"/>
    </row>
    <row r="665" spans="1:2" x14ac:dyDescent="0.2">
      <c r="A665" s="167">
        <f>Breakdown!D664</f>
        <v>0</v>
      </c>
      <c r="B665" s="118"/>
    </row>
    <row r="666" spans="1:2" x14ac:dyDescent="0.2">
      <c r="A666" s="167">
        <f>Breakdown!D665</f>
        <v>0</v>
      </c>
      <c r="B666" s="114"/>
    </row>
    <row r="667" spans="1:2" x14ac:dyDescent="0.2">
      <c r="A667" s="167">
        <f>Breakdown!D666</f>
        <v>0</v>
      </c>
      <c r="B667" s="118"/>
    </row>
    <row r="668" spans="1:2" x14ac:dyDescent="0.2">
      <c r="A668" s="167">
        <f>Breakdown!D667</f>
        <v>0</v>
      </c>
      <c r="B668" s="118"/>
    </row>
    <row r="669" spans="1:2" x14ac:dyDescent="0.2">
      <c r="A669" s="167">
        <f>Breakdown!D668</f>
        <v>0</v>
      </c>
      <c r="B669" s="118"/>
    </row>
    <row r="670" spans="1:2" x14ac:dyDescent="0.2">
      <c r="A670" s="167">
        <f>Breakdown!D669</f>
        <v>0</v>
      </c>
    </row>
    <row r="671" spans="1:2" x14ac:dyDescent="0.2">
      <c r="A671" s="167">
        <f>Breakdown!D670</f>
        <v>0</v>
      </c>
      <c r="B671" s="114"/>
    </row>
    <row r="672" spans="1:2" x14ac:dyDescent="0.2">
      <c r="A672" s="167">
        <f>Breakdown!D671</f>
        <v>0</v>
      </c>
      <c r="B672" s="114"/>
    </row>
    <row r="673" spans="1:2" x14ac:dyDescent="0.2">
      <c r="A673" s="167">
        <f>Breakdown!D672</f>
        <v>0</v>
      </c>
      <c r="B673" s="114"/>
    </row>
    <row r="674" spans="1:2" x14ac:dyDescent="0.2">
      <c r="A674" s="167">
        <f>Breakdown!D673</f>
        <v>0</v>
      </c>
      <c r="B674" s="118"/>
    </row>
    <row r="675" spans="1:2" x14ac:dyDescent="0.2">
      <c r="A675" s="167">
        <f>Breakdown!D674</f>
        <v>0</v>
      </c>
    </row>
    <row r="676" spans="1:2" x14ac:dyDescent="0.2">
      <c r="A676" s="167">
        <f>Breakdown!D675</f>
        <v>0</v>
      </c>
      <c r="B676" s="107"/>
    </row>
    <row r="677" spans="1:2" x14ac:dyDescent="0.2">
      <c r="A677" s="167">
        <f>Breakdown!D676</f>
        <v>0</v>
      </c>
      <c r="B677" s="108"/>
    </row>
    <row r="678" spans="1:2" x14ac:dyDescent="0.2">
      <c r="A678" s="167">
        <f>Breakdown!D677</f>
        <v>0</v>
      </c>
      <c r="B678" s="109"/>
    </row>
    <row r="679" spans="1:2" x14ac:dyDescent="0.2">
      <c r="A679" s="167">
        <f>Breakdown!D678</f>
        <v>0</v>
      </c>
      <c r="B679" s="108"/>
    </row>
    <row r="680" spans="1:2" x14ac:dyDescent="0.2">
      <c r="A680" s="167">
        <f>Breakdown!D679</f>
        <v>0</v>
      </c>
      <c r="B680" s="108"/>
    </row>
    <row r="681" spans="1:2" x14ac:dyDescent="0.2">
      <c r="A681" s="167">
        <f>Breakdown!D680</f>
        <v>0</v>
      </c>
    </row>
    <row r="682" spans="1:2" x14ac:dyDescent="0.2">
      <c r="A682" s="167">
        <f>Breakdown!D681</f>
        <v>0</v>
      </c>
      <c r="B682" s="118"/>
    </row>
    <row r="683" spans="1:2" x14ac:dyDescent="0.2">
      <c r="A683" s="167">
        <f>Breakdown!D682</f>
        <v>0</v>
      </c>
    </row>
    <row r="684" spans="1:2" x14ac:dyDescent="0.2">
      <c r="A684" s="167"/>
    </row>
    <row r="685" spans="1:2" x14ac:dyDescent="0.2">
      <c r="A685" s="167"/>
    </row>
    <row r="686" spans="1:2" x14ac:dyDescent="0.2">
      <c r="A686" s="167"/>
    </row>
    <row r="687" spans="1:2" x14ac:dyDescent="0.2">
      <c r="A687" s="167"/>
      <c r="B687" s="118"/>
    </row>
    <row r="688" spans="1:2" x14ac:dyDescent="0.2">
      <c r="A688" s="167"/>
      <c r="B688" s="114"/>
    </row>
    <row r="689" spans="1:2" x14ac:dyDescent="0.2">
      <c r="A689" s="126"/>
    </row>
    <row r="690" spans="1:2" x14ac:dyDescent="0.2">
      <c r="A690" s="126"/>
    </row>
    <row r="691" spans="1:2" x14ac:dyDescent="0.2">
      <c r="A691" s="126"/>
      <c r="B691" s="106"/>
    </row>
    <row r="692" spans="1:2" x14ac:dyDescent="0.2">
      <c r="A692" s="126"/>
    </row>
    <row r="693" spans="1:2" x14ac:dyDescent="0.2">
      <c r="A693" s="126"/>
    </row>
    <row r="694" spans="1:2" x14ac:dyDescent="0.2">
      <c r="A694" s="126"/>
      <c r="B694" s="109"/>
    </row>
    <row r="695" spans="1:2" x14ac:dyDescent="0.2">
      <c r="A695" s="126"/>
      <c r="B695" s="106"/>
    </row>
    <row r="696" spans="1:2" x14ac:dyDescent="0.2">
      <c r="A696" s="126"/>
      <c r="B696" s="118"/>
    </row>
    <row r="697" spans="1:2" x14ac:dyDescent="0.2">
      <c r="A697" s="126"/>
      <c r="B697" s="118"/>
    </row>
    <row r="698" spans="1:2" x14ac:dyDescent="0.2">
      <c r="A698" s="126"/>
    </row>
    <row r="699" spans="1:2" x14ac:dyDescent="0.2">
      <c r="A699" s="126"/>
      <c r="B699" s="106"/>
    </row>
    <row r="700" spans="1:2" x14ac:dyDescent="0.2">
      <c r="A700" s="126"/>
      <c r="B700" s="106"/>
    </row>
    <row r="701" spans="1:2" x14ac:dyDescent="0.2">
      <c r="A701" s="126"/>
      <c r="B701" s="108"/>
    </row>
    <row r="702" spans="1:2" x14ac:dyDescent="0.2">
      <c r="A702" s="126"/>
      <c r="B702" s="108"/>
    </row>
    <row r="703" spans="1:2" x14ac:dyDescent="0.2">
      <c r="A703" s="126"/>
      <c r="B703" s="119"/>
    </row>
    <row r="704" spans="1:2" x14ac:dyDescent="0.2">
      <c r="A704" s="126"/>
      <c r="B704" s="118"/>
    </row>
    <row r="705" spans="1:2" x14ac:dyDescent="0.2">
      <c r="A705" s="126"/>
      <c r="B705" s="118"/>
    </row>
    <row r="706" spans="1:2" x14ac:dyDescent="0.2">
      <c r="A706" s="126"/>
      <c r="B706" s="108"/>
    </row>
    <row r="707" spans="1:2" x14ac:dyDescent="0.2">
      <c r="A707" s="126"/>
      <c r="B707" s="108"/>
    </row>
    <row r="708" spans="1:2" x14ac:dyDescent="0.2">
      <c r="A708" s="126"/>
      <c r="B708" s="108"/>
    </row>
    <row r="709" spans="1:2" x14ac:dyDescent="0.2">
      <c r="A709" s="126"/>
      <c r="B709" s="118"/>
    </row>
    <row r="710" spans="1:2" x14ac:dyDescent="0.2">
      <c r="A710" s="126"/>
      <c r="B710" s="106"/>
    </row>
    <row r="711" spans="1:2" x14ac:dyDescent="0.2">
      <c r="A711" s="126"/>
      <c r="B711" s="106"/>
    </row>
    <row r="712" spans="1:2" x14ac:dyDescent="0.2">
      <c r="A712" s="126"/>
      <c r="B712" s="106"/>
    </row>
    <row r="713" spans="1:2" x14ac:dyDescent="0.2">
      <c r="A713" s="126"/>
    </row>
    <row r="714" spans="1:2" x14ac:dyDescent="0.2">
      <c r="A714" s="126"/>
    </row>
    <row r="715" spans="1:2" x14ac:dyDescent="0.2">
      <c r="A715" s="126"/>
      <c r="B715" s="118"/>
    </row>
    <row r="716" spans="1:2" x14ac:dyDescent="0.2">
      <c r="A716" s="126"/>
    </row>
    <row r="717" spans="1:2" x14ac:dyDescent="0.2">
      <c r="A717" s="126"/>
    </row>
    <row r="718" spans="1:2" x14ac:dyDescent="0.2">
      <c r="A718" s="126"/>
    </row>
    <row r="719" spans="1:2" x14ac:dyDescent="0.2">
      <c r="A719" s="126"/>
      <c r="B719" s="106"/>
    </row>
    <row r="720" spans="1:2" x14ac:dyDescent="0.2">
      <c r="A720" s="126"/>
      <c r="B720" s="118"/>
    </row>
    <row r="721" spans="1:2" x14ac:dyDescent="0.2">
      <c r="A721" s="126"/>
      <c r="B721" s="118"/>
    </row>
    <row r="722" spans="1:2" x14ac:dyDescent="0.2">
      <c r="A722" s="126"/>
      <c r="B722" s="118"/>
    </row>
    <row r="723" spans="1:2" x14ac:dyDescent="0.2">
      <c r="A723" s="126"/>
    </row>
    <row r="724" spans="1:2" x14ac:dyDescent="0.2">
      <c r="A724" s="126"/>
      <c r="B724" s="108"/>
    </row>
    <row r="725" spans="1:2" x14ac:dyDescent="0.2">
      <c r="A725" s="126"/>
      <c r="B725" s="119"/>
    </row>
    <row r="726" spans="1:2" x14ac:dyDescent="0.2">
      <c r="A726" s="126"/>
      <c r="B726" s="108"/>
    </row>
    <row r="727" spans="1:2" x14ac:dyDescent="0.2">
      <c r="A727" s="126"/>
      <c r="B727" s="108"/>
    </row>
    <row r="728" spans="1:2" x14ac:dyDescent="0.2">
      <c r="A728" s="126"/>
      <c r="B728" s="119"/>
    </row>
    <row r="729" spans="1:2" x14ac:dyDescent="0.2">
      <c r="A729" s="126"/>
      <c r="B729" s="108"/>
    </row>
    <row r="730" spans="1:2" x14ac:dyDescent="0.2">
      <c r="A730" s="126"/>
      <c r="B730" s="106"/>
    </row>
    <row r="731" spans="1:2" x14ac:dyDescent="0.2">
      <c r="A731" s="126"/>
      <c r="B731" s="104"/>
    </row>
    <row r="732" spans="1:2" x14ac:dyDescent="0.2">
      <c r="A732" s="126"/>
      <c r="B732" s="118"/>
    </row>
    <row r="733" spans="1:2" x14ac:dyDescent="0.2">
      <c r="A733" s="126"/>
      <c r="B733" s="118"/>
    </row>
    <row r="734" spans="1:2" x14ac:dyDescent="0.2">
      <c r="A734" s="126"/>
      <c r="B734" s="118"/>
    </row>
    <row r="735" spans="1:2" x14ac:dyDescent="0.2">
      <c r="A735" s="126"/>
      <c r="B735" s="118"/>
    </row>
    <row r="736" spans="1:2" x14ac:dyDescent="0.2">
      <c r="A736" s="126"/>
    </row>
    <row r="737" spans="1:2" x14ac:dyDescent="0.2">
      <c r="A737" s="126"/>
      <c r="B737" s="108"/>
    </row>
    <row r="738" spans="1:2" x14ac:dyDescent="0.2">
      <c r="A738" s="126"/>
      <c r="B738" s="104"/>
    </row>
    <row r="739" spans="1:2" x14ac:dyDescent="0.2">
      <c r="A739" s="126"/>
    </row>
    <row r="740" spans="1:2" x14ac:dyDescent="0.2">
      <c r="A740" s="126"/>
      <c r="B740" s="106"/>
    </row>
    <row r="741" spans="1:2" x14ac:dyDescent="0.2">
      <c r="A741" s="126"/>
      <c r="B741" s="108"/>
    </row>
    <row r="742" spans="1:2" x14ac:dyDescent="0.2">
      <c r="A742" s="126"/>
      <c r="B742" s="118"/>
    </row>
    <row r="743" spans="1:2" x14ac:dyDescent="0.2">
      <c r="A743" s="126"/>
    </row>
    <row r="744" spans="1:2" x14ac:dyDescent="0.2">
      <c r="A744" s="126"/>
      <c r="B744" s="118"/>
    </row>
    <row r="745" spans="1:2" x14ac:dyDescent="0.2">
      <c r="A745" s="126"/>
      <c r="B745" s="73"/>
    </row>
    <row r="746" spans="1:2" x14ac:dyDescent="0.2">
      <c r="A746" s="126"/>
      <c r="B746" s="118"/>
    </row>
    <row r="747" spans="1:2" x14ac:dyDescent="0.2">
      <c r="A747" s="126"/>
      <c r="B747" s="118"/>
    </row>
    <row r="748" spans="1:2" x14ac:dyDescent="0.2">
      <c r="A748" s="126"/>
      <c r="B748" s="104"/>
    </row>
    <row r="749" spans="1:2" x14ac:dyDescent="0.2">
      <c r="A749" s="126"/>
      <c r="B749" s="106"/>
    </row>
    <row r="750" spans="1:2" x14ac:dyDescent="0.2">
      <c r="A750" s="126"/>
      <c r="B750" s="107"/>
    </row>
    <row r="751" spans="1:2" x14ac:dyDescent="0.2">
      <c r="A751" s="126"/>
      <c r="B751" s="108"/>
    </row>
    <row r="752" spans="1:2" x14ac:dyDescent="0.2">
      <c r="A752" s="126"/>
      <c r="B752" s="108"/>
    </row>
    <row r="753" spans="1:2" x14ac:dyDescent="0.2">
      <c r="A753" s="126"/>
      <c r="B753" s="109"/>
    </row>
    <row r="754" spans="1:2" x14ac:dyDescent="0.2">
      <c r="A754" s="126"/>
      <c r="B754" s="108"/>
    </row>
    <row r="755" spans="1:2" x14ac:dyDescent="0.2">
      <c r="A755" s="126"/>
      <c r="B755" s="108"/>
    </row>
    <row r="756" spans="1:2" x14ac:dyDescent="0.2">
      <c r="A756" s="126"/>
      <c r="B756" s="108"/>
    </row>
    <row r="757" spans="1:2" x14ac:dyDescent="0.2">
      <c r="A757" s="126"/>
      <c r="B757" s="104"/>
    </row>
    <row r="758" spans="1:2" x14ac:dyDescent="0.2">
      <c r="A758" s="126"/>
    </row>
    <row r="759" spans="1:2" x14ac:dyDescent="0.2">
      <c r="A759" s="126"/>
      <c r="B759" s="118"/>
    </row>
    <row r="760" spans="1:2" x14ac:dyDescent="0.2">
      <c r="A760" s="126"/>
      <c r="B760" s="118"/>
    </row>
    <row r="761" spans="1:2" x14ac:dyDescent="0.2">
      <c r="A761" s="126"/>
    </row>
    <row r="762" spans="1:2" x14ac:dyDescent="0.2">
      <c r="A762" s="126"/>
    </row>
    <row r="763" spans="1:2" x14ac:dyDescent="0.2">
      <c r="A763" s="126"/>
    </row>
    <row r="764" spans="1:2" x14ac:dyDescent="0.2">
      <c r="A764" s="126"/>
    </row>
    <row r="765" spans="1:2" x14ac:dyDescent="0.2">
      <c r="A765" s="126"/>
    </row>
    <row r="766" spans="1:2" x14ac:dyDescent="0.2">
      <c r="A766" s="126"/>
    </row>
    <row r="767" spans="1:2" x14ac:dyDescent="0.2">
      <c r="A767" s="126"/>
    </row>
    <row r="768" spans="1:2" x14ac:dyDescent="0.2">
      <c r="A768" s="126"/>
      <c r="B768" s="118"/>
    </row>
    <row r="769" spans="1:2" x14ac:dyDescent="0.2">
      <c r="A769" s="126"/>
    </row>
    <row r="770" spans="1:2" x14ac:dyDescent="0.2">
      <c r="A770" s="126"/>
    </row>
    <row r="771" spans="1:2" x14ac:dyDescent="0.2">
      <c r="A771" s="126"/>
    </row>
    <row r="772" spans="1:2" x14ac:dyDescent="0.2">
      <c r="A772" s="126"/>
    </row>
    <row r="773" spans="1:2" x14ac:dyDescent="0.2">
      <c r="A773" s="126"/>
    </row>
    <row r="774" spans="1:2" x14ac:dyDescent="0.2">
      <c r="A774" s="126"/>
    </row>
    <row r="775" spans="1:2" x14ac:dyDescent="0.2">
      <c r="A775" s="126"/>
    </row>
    <row r="776" spans="1:2" x14ac:dyDescent="0.2">
      <c r="A776" s="126"/>
    </row>
    <row r="777" spans="1:2" x14ac:dyDescent="0.2">
      <c r="A777" s="126"/>
    </row>
    <row r="778" spans="1:2" x14ac:dyDescent="0.2">
      <c r="A778" s="126"/>
    </row>
    <row r="779" spans="1:2" x14ac:dyDescent="0.2">
      <c r="A779" s="126"/>
    </row>
    <row r="780" spans="1:2" x14ac:dyDescent="0.2">
      <c r="A780" s="126"/>
      <c r="B780" s="118"/>
    </row>
    <row r="781" spans="1:2" x14ac:dyDescent="0.2">
      <c r="A781" s="126"/>
    </row>
    <row r="782" spans="1:2" x14ac:dyDescent="0.2">
      <c r="A782" s="126"/>
      <c r="B782" s="68"/>
    </row>
    <row r="783" spans="1:2" x14ac:dyDescent="0.2">
      <c r="A783" s="126"/>
    </row>
    <row r="784" spans="1:2" x14ac:dyDescent="0.2">
      <c r="A784" s="126"/>
    </row>
    <row r="785" spans="1:2" x14ac:dyDescent="0.2">
      <c r="A785" s="126"/>
    </row>
    <row r="786" spans="1:2" x14ac:dyDescent="0.2">
      <c r="A786" s="126"/>
    </row>
    <row r="787" spans="1:2" x14ac:dyDescent="0.2">
      <c r="A787" s="126"/>
    </row>
    <row r="788" spans="1:2" x14ac:dyDescent="0.2">
      <c r="A788" s="126"/>
    </row>
    <row r="789" spans="1:2" x14ac:dyDescent="0.2">
      <c r="A789" s="126"/>
      <c r="B789" s="118"/>
    </row>
    <row r="790" spans="1:2" x14ac:dyDescent="0.2">
      <c r="A790" s="126"/>
    </row>
    <row r="791" spans="1:2" x14ac:dyDescent="0.2">
      <c r="A791" s="126"/>
    </row>
    <row r="792" spans="1:2" x14ac:dyDescent="0.2">
      <c r="A792" s="126"/>
    </row>
    <row r="793" spans="1:2" x14ac:dyDescent="0.2">
      <c r="A793" s="126"/>
    </row>
    <row r="794" spans="1:2" x14ac:dyDescent="0.2">
      <c r="A794" s="126"/>
    </row>
    <row r="795" spans="1:2" x14ac:dyDescent="0.2">
      <c r="A795" s="126"/>
    </row>
    <row r="796" spans="1:2" x14ac:dyDescent="0.2">
      <c r="A796" s="126"/>
    </row>
    <row r="797" spans="1:2" x14ac:dyDescent="0.2">
      <c r="A797" s="126"/>
      <c r="B797" s="117"/>
    </row>
    <row r="798" spans="1:2" x14ac:dyDescent="0.2">
      <c r="A798" s="126"/>
      <c r="B798" s="117"/>
    </row>
    <row r="799" spans="1:2" x14ac:dyDescent="0.2">
      <c r="A799" s="126"/>
      <c r="B799" s="117"/>
    </row>
    <row r="800" spans="1:2" x14ac:dyDescent="0.2">
      <c r="A800" s="126"/>
    </row>
    <row r="801" spans="1:1" x14ac:dyDescent="0.2">
      <c r="A801" s="126"/>
    </row>
    <row r="802" spans="1:1" x14ac:dyDescent="0.2">
      <c r="A802" s="126"/>
    </row>
    <row r="803" spans="1:1" x14ac:dyDescent="0.2">
      <c r="A803" s="126"/>
    </row>
    <row r="804" spans="1:1" x14ac:dyDescent="0.2">
      <c r="A804" s="68"/>
    </row>
    <row r="805" spans="1:1" x14ac:dyDescent="0.2">
      <c r="A805" s="68"/>
    </row>
    <row r="806" spans="1:1" x14ac:dyDescent="0.2">
      <c r="A806" s="68"/>
    </row>
    <row r="807" spans="1:1" x14ac:dyDescent="0.2">
      <c r="A807" s="68"/>
    </row>
    <row r="808" spans="1:1" x14ac:dyDescent="0.2">
      <c r="A808" s="68"/>
    </row>
    <row r="809" spans="1:1" x14ac:dyDescent="0.2">
      <c r="A809" s="68"/>
    </row>
    <row r="810" spans="1:1" x14ac:dyDescent="0.2">
      <c r="A810" s="68"/>
    </row>
    <row r="811" spans="1:1" x14ac:dyDescent="0.2">
      <c r="A811" s="68"/>
    </row>
  </sheetData>
  <sortState ref="A4:B159">
    <sortCondition descending="1" ref="B4:B159"/>
  </sortState>
  <customSheetViews>
    <customSheetView guid="{9476EE30-1D4D-4CC9-9C5C-90200D288427}" showRuler="0">
      <selection activeCell="A4" sqref="A4"/>
      <pageMargins left="0.75" right="0.75" top="1" bottom="1" header="0.5" footer="0.5"/>
      <headerFooter alignWithMargins="0"/>
    </customSheetView>
    <customSheetView guid="{777E3F0C-3EF2-4369-AF82-74BA28FB5BB8}" showRuler="0">
      <selection activeCell="A4" sqref="A4"/>
      <pageMargins left="0.75" right="0.75" top="1" bottom="1" header="0.5" footer="0.5"/>
      <headerFooter alignWithMargins="0"/>
    </customSheetView>
  </customSheetViews>
  <phoneticPr fontId="0" type="noConversion"/>
  <dataValidations count="1">
    <dataValidation allowBlank="1" sqref="B440:B452"/>
  </dataValidations>
  <pageMargins left="0.75" right="0.75" top="1" bottom="1" header="0.5" footer="0.5"/>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03"/>
  <sheetViews>
    <sheetView workbookViewId="0">
      <selection activeCell="D16" sqref="D16"/>
    </sheetView>
  </sheetViews>
  <sheetFormatPr defaultRowHeight="12.75" x14ac:dyDescent="0.2"/>
  <cols>
    <col min="1" max="1" width="42.7109375" customWidth="1"/>
    <col min="2" max="2" width="11.85546875" customWidth="1"/>
    <col min="3" max="3" width="13.5703125" customWidth="1"/>
    <col min="4" max="4" width="30.140625" customWidth="1"/>
    <col min="5" max="5" width="22.140625" customWidth="1"/>
    <col min="7" max="7" width="33.140625" customWidth="1"/>
    <col min="9" max="9" width="26.85546875" customWidth="1"/>
    <col min="10" max="10" width="11.85546875" customWidth="1"/>
    <col min="11" max="11" width="37.28515625" customWidth="1"/>
    <col min="12" max="12" width="10.5703125" customWidth="1"/>
    <col min="13" max="13" width="29.28515625" customWidth="1"/>
  </cols>
  <sheetData>
    <row r="1" spans="1:14" ht="16.5" thickBot="1" x14ac:dyDescent="0.25">
      <c r="A1" s="16" t="s">
        <v>18</v>
      </c>
      <c r="B1" s="17"/>
    </row>
    <row r="3" spans="1:14" x14ac:dyDescent="0.2">
      <c r="A3" t="s">
        <v>26</v>
      </c>
      <c r="B3" t="s">
        <v>23</v>
      </c>
      <c r="D3" s="117" t="s">
        <v>80</v>
      </c>
      <c r="E3">
        <v>16</v>
      </c>
      <c r="G3" s="91" t="s">
        <v>92</v>
      </c>
      <c r="H3">
        <v>7</v>
      </c>
      <c r="I3" s="91" t="s">
        <v>88</v>
      </c>
      <c r="J3">
        <v>4</v>
      </c>
      <c r="K3" s="91" t="s">
        <v>217</v>
      </c>
      <c r="L3">
        <v>3</v>
      </c>
      <c r="M3" s="91" t="s">
        <v>484</v>
      </c>
      <c r="N3">
        <v>3</v>
      </c>
    </row>
    <row r="4" spans="1:14" ht="30" x14ac:dyDescent="0.2">
      <c r="A4" s="257" t="s">
        <v>80</v>
      </c>
      <c r="B4" s="244">
        <v>16</v>
      </c>
      <c r="C4" s="257"/>
      <c r="D4" s="252" t="s">
        <v>371</v>
      </c>
      <c r="E4">
        <v>3</v>
      </c>
      <c r="G4" s="252" t="s">
        <v>361</v>
      </c>
      <c r="H4" s="244">
        <v>2</v>
      </c>
      <c r="I4" s="172" t="s">
        <v>300</v>
      </c>
      <c r="J4" s="124">
        <v>2</v>
      </c>
      <c r="K4" s="172" t="s">
        <v>207</v>
      </c>
      <c r="L4">
        <v>1</v>
      </c>
      <c r="M4" s="257" t="s">
        <v>281</v>
      </c>
      <c r="N4" s="124">
        <v>1</v>
      </c>
    </row>
    <row r="5" spans="1:14" ht="15" x14ac:dyDescent="0.2">
      <c r="A5" s="257" t="s">
        <v>92</v>
      </c>
      <c r="B5" s="244">
        <v>7</v>
      </c>
      <c r="C5" s="257"/>
      <c r="D5" s="255" t="s">
        <v>252</v>
      </c>
      <c r="E5">
        <v>2</v>
      </c>
      <c r="G5" s="257" t="s">
        <v>273</v>
      </c>
      <c r="H5" s="244">
        <v>1</v>
      </c>
      <c r="I5" s="252" t="s">
        <v>351</v>
      </c>
      <c r="J5" s="124">
        <v>1</v>
      </c>
      <c r="K5" s="257" t="s">
        <v>437</v>
      </c>
      <c r="L5">
        <v>1</v>
      </c>
      <c r="M5" s="257" t="s">
        <v>311</v>
      </c>
      <c r="N5" s="124">
        <v>1</v>
      </c>
    </row>
    <row r="6" spans="1:14" ht="15" x14ac:dyDescent="0.2">
      <c r="A6" s="172" t="s">
        <v>88</v>
      </c>
      <c r="B6" s="244">
        <v>4</v>
      </c>
      <c r="C6" s="257"/>
      <c r="D6" s="172" t="s">
        <v>285</v>
      </c>
      <c r="E6">
        <v>1</v>
      </c>
      <c r="G6" s="252" t="s">
        <v>348</v>
      </c>
      <c r="H6" s="244">
        <v>1</v>
      </c>
      <c r="I6" s="248" t="s">
        <v>316</v>
      </c>
      <c r="J6" s="124">
        <v>1</v>
      </c>
      <c r="K6" s="257" t="s">
        <v>334</v>
      </c>
      <c r="L6">
        <v>1</v>
      </c>
      <c r="M6" s="252" t="s">
        <v>383</v>
      </c>
      <c r="N6" s="124">
        <v>1</v>
      </c>
    </row>
    <row r="7" spans="1:14" ht="30" x14ac:dyDescent="0.2">
      <c r="A7" s="172" t="s">
        <v>217</v>
      </c>
      <c r="B7" s="244">
        <v>3</v>
      </c>
      <c r="C7" s="257"/>
      <c r="D7" s="252" t="s">
        <v>358</v>
      </c>
      <c r="E7">
        <v>1</v>
      </c>
      <c r="G7" s="257" t="s">
        <v>426</v>
      </c>
      <c r="H7" s="244">
        <v>1</v>
      </c>
      <c r="I7" s="172" t="s">
        <v>288</v>
      </c>
      <c r="J7" s="124"/>
      <c r="K7" s="114"/>
      <c r="L7" s="124"/>
      <c r="M7" s="114"/>
      <c r="N7" s="124"/>
    </row>
    <row r="8" spans="1:14" ht="30" x14ac:dyDescent="0.2">
      <c r="A8" s="257" t="s">
        <v>90</v>
      </c>
      <c r="B8" s="244">
        <v>3</v>
      </c>
      <c r="C8" s="172"/>
      <c r="D8" s="172" t="s">
        <v>298</v>
      </c>
      <c r="E8">
        <v>1</v>
      </c>
      <c r="G8" s="248" t="s">
        <v>207</v>
      </c>
      <c r="H8" s="244">
        <v>1</v>
      </c>
      <c r="I8" s="114"/>
      <c r="J8" s="124"/>
      <c r="K8" s="114"/>
      <c r="L8" s="124"/>
      <c r="M8" s="114"/>
      <c r="N8" s="124"/>
    </row>
    <row r="9" spans="1:14" ht="15" x14ac:dyDescent="0.2">
      <c r="A9" s="257" t="s">
        <v>77</v>
      </c>
      <c r="B9" s="244">
        <v>2</v>
      </c>
      <c r="C9" s="172"/>
      <c r="D9" s="252" t="s">
        <v>345</v>
      </c>
      <c r="E9">
        <v>1</v>
      </c>
      <c r="G9" s="252" t="s">
        <v>373</v>
      </c>
      <c r="H9" s="244">
        <v>1</v>
      </c>
      <c r="I9" s="114"/>
      <c r="J9" s="124"/>
      <c r="K9" s="114"/>
      <c r="L9" s="124"/>
      <c r="M9" s="114"/>
      <c r="N9" s="124"/>
    </row>
    <row r="10" spans="1:14" ht="15" x14ac:dyDescent="0.2">
      <c r="A10" s="257" t="s">
        <v>86</v>
      </c>
      <c r="B10" s="244">
        <v>2</v>
      </c>
      <c r="C10" s="257"/>
      <c r="D10" s="257" t="s">
        <v>324</v>
      </c>
      <c r="E10">
        <v>1</v>
      </c>
      <c r="G10" s="172" t="s">
        <v>261</v>
      </c>
      <c r="H10" s="124"/>
      <c r="I10" s="114"/>
      <c r="J10" s="124"/>
      <c r="K10" s="114"/>
      <c r="L10" s="124"/>
      <c r="M10" s="114"/>
      <c r="N10" s="124"/>
    </row>
    <row r="11" spans="1:14" ht="15" x14ac:dyDescent="0.2">
      <c r="A11" s="257" t="s">
        <v>337</v>
      </c>
      <c r="B11" s="244">
        <v>2</v>
      </c>
      <c r="C11" s="252"/>
      <c r="D11" s="257" t="s">
        <v>270</v>
      </c>
      <c r="E11">
        <v>1</v>
      </c>
      <c r="G11" s="114"/>
      <c r="H11" s="124"/>
      <c r="I11" s="114"/>
      <c r="J11" s="124"/>
      <c r="K11" s="114"/>
      <c r="L11" s="124"/>
      <c r="M11" s="114"/>
      <c r="N11" s="124"/>
    </row>
    <row r="12" spans="1:14" ht="15" x14ac:dyDescent="0.2">
      <c r="A12" s="257" t="s">
        <v>73</v>
      </c>
      <c r="B12" s="244">
        <v>2</v>
      </c>
      <c r="C12" s="252"/>
      <c r="D12" s="257" t="s">
        <v>417</v>
      </c>
      <c r="E12">
        <v>1</v>
      </c>
      <c r="G12" s="114"/>
      <c r="H12" s="124"/>
      <c r="I12" s="114"/>
      <c r="J12" s="124"/>
      <c r="K12" s="114"/>
      <c r="L12" s="124"/>
      <c r="M12" s="114"/>
      <c r="N12" s="114"/>
    </row>
    <row r="13" spans="1:14" ht="15" x14ac:dyDescent="0.2">
      <c r="A13" s="257" t="s">
        <v>152</v>
      </c>
      <c r="B13" s="244">
        <v>2</v>
      </c>
      <c r="C13" s="252"/>
      <c r="D13" s="257" t="s">
        <v>416</v>
      </c>
      <c r="E13">
        <v>1</v>
      </c>
      <c r="G13" s="114"/>
      <c r="H13" s="124"/>
      <c r="I13" s="114"/>
      <c r="J13" s="114"/>
      <c r="K13" s="114"/>
      <c r="L13" s="124"/>
      <c r="M13" s="114"/>
      <c r="N13" s="114"/>
    </row>
    <row r="14" spans="1:14" ht="15" x14ac:dyDescent="0.2">
      <c r="A14" s="257" t="s">
        <v>157</v>
      </c>
      <c r="B14" s="244">
        <v>2</v>
      </c>
      <c r="C14" s="252"/>
      <c r="D14" s="255" t="s">
        <v>401</v>
      </c>
      <c r="E14">
        <v>1</v>
      </c>
      <c r="G14" s="114"/>
      <c r="H14" s="124"/>
      <c r="I14" s="114"/>
      <c r="J14" s="114"/>
      <c r="K14" s="114"/>
      <c r="L14" s="124"/>
      <c r="M14" s="114"/>
      <c r="N14" s="114"/>
    </row>
    <row r="15" spans="1:14" ht="15" x14ac:dyDescent="0.2">
      <c r="A15" s="252" t="s">
        <v>205</v>
      </c>
      <c r="B15" s="244">
        <v>2</v>
      </c>
      <c r="C15" s="252"/>
      <c r="D15" s="172" t="s">
        <v>283</v>
      </c>
      <c r="E15">
        <v>1</v>
      </c>
      <c r="G15" s="114"/>
      <c r="H15" s="124"/>
      <c r="I15" s="114"/>
      <c r="J15" s="114"/>
      <c r="K15" s="114"/>
      <c r="L15" s="124"/>
      <c r="M15" s="114"/>
      <c r="N15" s="114"/>
    </row>
    <row r="16" spans="1:14" ht="30" x14ac:dyDescent="0.25">
      <c r="A16" s="257" t="s">
        <v>87</v>
      </c>
      <c r="B16" s="244">
        <v>2</v>
      </c>
      <c r="C16" s="248"/>
      <c r="D16" s="257" t="s">
        <v>260</v>
      </c>
      <c r="E16">
        <v>1</v>
      </c>
      <c r="G16" s="114"/>
      <c r="H16" s="124"/>
      <c r="I16" s="114"/>
      <c r="J16" s="114"/>
      <c r="K16" s="114"/>
      <c r="L16" s="124"/>
      <c r="M16" s="117"/>
      <c r="N16" s="123"/>
    </row>
    <row r="17" spans="1:14" ht="15" x14ac:dyDescent="0.25">
      <c r="A17" s="172" t="s">
        <v>91</v>
      </c>
      <c r="B17" s="244">
        <v>2</v>
      </c>
      <c r="C17" s="248"/>
      <c r="D17" s="252" t="s">
        <v>252</v>
      </c>
      <c r="G17" s="114"/>
      <c r="H17" s="124"/>
      <c r="I17" s="114"/>
      <c r="J17" s="114"/>
      <c r="K17" s="114"/>
      <c r="L17" s="114"/>
      <c r="M17" s="117"/>
      <c r="N17" s="123"/>
    </row>
    <row r="18" spans="1:14" ht="28.5" x14ac:dyDescent="0.25">
      <c r="A18" s="252" t="s">
        <v>52</v>
      </c>
      <c r="B18" s="244">
        <v>2</v>
      </c>
      <c r="C18" s="172"/>
      <c r="D18" s="252" t="s">
        <v>343</v>
      </c>
      <c r="G18" s="114"/>
      <c r="H18" s="114"/>
      <c r="I18" s="114"/>
      <c r="J18" s="114"/>
      <c r="K18" s="114"/>
      <c r="L18" s="114"/>
      <c r="M18" s="117"/>
      <c r="N18" s="123"/>
    </row>
    <row r="19" spans="1:14" ht="15" x14ac:dyDescent="0.25">
      <c r="A19" s="172" t="s">
        <v>36</v>
      </c>
      <c r="B19" s="244">
        <v>1</v>
      </c>
      <c r="C19" s="252"/>
      <c r="D19" s="252" t="s">
        <v>360</v>
      </c>
      <c r="G19" s="114"/>
      <c r="H19" s="114"/>
      <c r="I19" s="114"/>
      <c r="J19" s="114"/>
      <c r="K19" s="114"/>
      <c r="L19" s="114"/>
      <c r="M19" s="117"/>
      <c r="N19" s="123"/>
    </row>
    <row r="20" spans="1:14" ht="15" x14ac:dyDescent="0.25">
      <c r="A20" s="257" t="s">
        <v>204</v>
      </c>
      <c r="B20" s="244">
        <v>1</v>
      </c>
      <c r="C20" s="257"/>
      <c r="D20" s="257"/>
      <c r="G20" s="114"/>
      <c r="H20" s="114"/>
      <c r="I20" s="114"/>
      <c r="J20" s="114"/>
      <c r="K20" s="114"/>
      <c r="L20" s="114"/>
      <c r="M20" s="117"/>
      <c r="N20" s="123"/>
    </row>
    <row r="21" spans="1:14" ht="15" x14ac:dyDescent="0.25">
      <c r="A21" s="252" t="s">
        <v>78</v>
      </c>
      <c r="B21" s="244">
        <v>1</v>
      </c>
      <c r="C21" s="257"/>
      <c r="D21" s="257"/>
      <c r="G21" s="114"/>
      <c r="H21" s="114"/>
      <c r="I21" s="114"/>
      <c r="J21" s="114"/>
      <c r="L21" s="123"/>
    </row>
    <row r="22" spans="1:14" ht="15" x14ac:dyDescent="0.25">
      <c r="A22" s="252" t="s">
        <v>389</v>
      </c>
      <c r="B22" s="244">
        <v>1</v>
      </c>
      <c r="C22" s="257"/>
      <c r="D22" s="257"/>
      <c r="G22" s="114"/>
      <c r="H22" s="114"/>
      <c r="I22" s="114"/>
      <c r="J22" s="114"/>
      <c r="L22" s="123"/>
    </row>
    <row r="23" spans="1:14" ht="15" x14ac:dyDescent="0.25">
      <c r="A23" s="257" t="s">
        <v>329</v>
      </c>
      <c r="B23" s="244">
        <v>1</v>
      </c>
      <c r="C23" s="172"/>
      <c r="D23" s="172"/>
      <c r="G23" s="114"/>
      <c r="H23" s="114"/>
      <c r="I23" s="117"/>
      <c r="J23" s="123"/>
      <c r="L23" s="123"/>
    </row>
    <row r="24" spans="1:14" ht="15" x14ac:dyDescent="0.25">
      <c r="A24" s="252" t="s">
        <v>81</v>
      </c>
      <c r="B24" s="244">
        <v>1</v>
      </c>
      <c r="C24" s="257"/>
      <c r="D24" s="257"/>
      <c r="G24" s="114"/>
      <c r="H24" s="114"/>
      <c r="I24" s="117"/>
      <c r="J24" s="123"/>
      <c r="L24" s="123"/>
    </row>
    <row r="25" spans="1:14" ht="15" x14ac:dyDescent="0.25">
      <c r="A25" s="257" t="s">
        <v>83</v>
      </c>
      <c r="B25" s="244">
        <v>1</v>
      </c>
      <c r="C25" s="252"/>
      <c r="D25" s="252"/>
      <c r="G25" s="114"/>
      <c r="H25" s="114"/>
      <c r="I25" s="117"/>
      <c r="J25" s="123"/>
      <c r="L25" s="123"/>
    </row>
    <row r="26" spans="1:14" ht="15" x14ac:dyDescent="0.25">
      <c r="A26" s="257" t="s">
        <v>89</v>
      </c>
      <c r="B26" s="244">
        <v>1</v>
      </c>
      <c r="C26" s="257"/>
      <c r="D26" s="257"/>
      <c r="G26" s="114"/>
      <c r="H26" s="114"/>
      <c r="I26" s="117"/>
      <c r="J26" s="123"/>
      <c r="L26" s="123"/>
    </row>
    <row r="27" spans="1:14" ht="15" x14ac:dyDescent="0.25">
      <c r="A27" s="172" t="s">
        <v>38</v>
      </c>
      <c r="B27" s="244">
        <v>1</v>
      </c>
      <c r="C27" s="252"/>
      <c r="D27" s="252"/>
      <c r="G27" s="117"/>
      <c r="H27" s="123"/>
      <c r="I27" s="117"/>
      <c r="J27" s="123"/>
    </row>
    <row r="28" spans="1:14" ht="15" x14ac:dyDescent="0.25">
      <c r="A28" s="254" t="s">
        <v>77</v>
      </c>
      <c r="B28" s="244"/>
      <c r="C28" s="257"/>
      <c r="D28" s="257"/>
      <c r="G28" s="117"/>
      <c r="H28" s="123"/>
    </row>
    <row r="29" spans="1:14" ht="15" x14ac:dyDescent="0.25">
      <c r="A29" s="257" t="s">
        <v>80</v>
      </c>
      <c r="B29" s="124"/>
      <c r="C29" s="252"/>
      <c r="D29" s="252"/>
      <c r="G29" s="117"/>
      <c r="H29" s="123"/>
    </row>
    <row r="30" spans="1:14" ht="15" x14ac:dyDescent="0.25">
      <c r="A30" s="257" t="s">
        <v>80</v>
      </c>
      <c r="B30" s="124"/>
      <c r="C30" s="257"/>
      <c r="D30" s="257"/>
      <c r="G30" s="117"/>
      <c r="H30" s="123"/>
    </row>
    <row r="31" spans="1:14" ht="15" x14ac:dyDescent="0.25">
      <c r="A31" s="257" t="s">
        <v>80</v>
      </c>
      <c r="B31" s="124"/>
      <c r="C31" s="248"/>
      <c r="D31" s="256"/>
      <c r="G31" s="117"/>
      <c r="H31" s="123"/>
    </row>
    <row r="32" spans="1:14" ht="15" x14ac:dyDescent="0.25">
      <c r="A32" s="172" t="s">
        <v>80</v>
      </c>
      <c r="B32" s="124"/>
      <c r="C32" s="257"/>
      <c r="D32" s="257"/>
      <c r="G32" s="117"/>
      <c r="H32" s="123"/>
    </row>
    <row r="33" spans="1:8" ht="15" x14ac:dyDescent="0.25">
      <c r="A33" s="172" t="s">
        <v>80</v>
      </c>
      <c r="B33" s="124"/>
      <c r="C33" s="252"/>
      <c r="D33" s="252"/>
      <c r="G33" s="117"/>
      <c r="H33" s="123"/>
    </row>
    <row r="34" spans="1:8" ht="15" x14ac:dyDescent="0.25">
      <c r="A34" s="257" t="s">
        <v>80</v>
      </c>
      <c r="B34" s="124"/>
      <c r="C34" s="252"/>
      <c r="D34" s="252"/>
      <c r="G34" s="117"/>
      <c r="H34" s="123"/>
    </row>
    <row r="35" spans="1:8" ht="15" x14ac:dyDescent="0.25">
      <c r="A35" s="252" t="s">
        <v>80</v>
      </c>
      <c r="B35" s="124"/>
      <c r="C35" s="257"/>
      <c r="D35" s="257"/>
      <c r="G35" s="117"/>
      <c r="H35" s="123"/>
    </row>
    <row r="36" spans="1:8" ht="14.25" x14ac:dyDescent="0.2">
      <c r="A36" s="252" t="s">
        <v>80</v>
      </c>
      <c r="B36" s="124"/>
      <c r="C36" s="252"/>
      <c r="D36" s="252"/>
    </row>
    <row r="37" spans="1:8" ht="14.25" x14ac:dyDescent="0.2">
      <c r="A37" s="252" t="s">
        <v>80</v>
      </c>
      <c r="B37" s="124"/>
    </row>
    <row r="38" spans="1:8" ht="14.25" x14ac:dyDescent="0.2">
      <c r="A38" s="252" t="s">
        <v>80</v>
      </c>
      <c r="B38" s="124"/>
    </row>
    <row r="39" spans="1:8" ht="14.25" x14ac:dyDescent="0.2">
      <c r="A39" s="252" t="s">
        <v>80</v>
      </c>
      <c r="B39" s="124"/>
    </row>
    <row r="40" spans="1:8" ht="15" x14ac:dyDescent="0.2">
      <c r="A40" s="248" t="s">
        <v>80</v>
      </c>
      <c r="B40" s="124"/>
      <c r="C40" s="172"/>
      <c r="D40" s="172"/>
    </row>
    <row r="41" spans="1:8" ht="14.25" x14ac:dyDescent="0.2">
      <c r="A41" s="248" t="s">
        <v>80</v>
      </c>
      <c r="B41" s="124"/>
      <c r="C41" s="252"/>
      <c r="D41" s="252"/>
    </row>
    <row r="42" spans="1:8" ht="15" x14ac:dyDescent="0.2">
      <c r="A42" s="172" t="s">
        <v>258</v>
      </c>
      <c r="B42" s="124"/>
      <c r="C42" s="248"/>
      <c r="D42" s="248"/>
    </row>
    <row r="43" spans="1:8" ht="15" x14ac:dyDescent="0.2">
      <c r="A43" s="252" t="s">
        <v>370</v>
      </c>
      <c r="B43" s="124"/>
      <c r="C43" s="172"/>
      <c r="D43" s="172"/>
    </row>
    <row r="44" spans="1:8" ht="15" x14ac:dyDescent="0.2">
      <c r="A44" s="257"/>
      <c r="B44" s="124"/>
      <c r="C44" s="257"/>
      <c r="D44" s="257"/>
    </row>
    <row r="45" spans="1:8" ht="15" x14ac:dyDescent="0.2">
      <c r="A45" s="257" t="s">
        <v>86</v>
      </c>
      <c r="B45" s="124"/>
      <c r="C45" s="257"/>
      <c r="D45" s="257"/>
    </row>
    <row r="46" spans="1:8" ht="15" x14ac:dyDescent="0.2">
      <c r="A46" s="172" t="s">
        <v>292</v>
      </c>
      <c r="B46" s="124"/>
      <c r="C46" s="257"/>
      <c r="D46" s="257"/>
    </row>
    <row r="47" spans="1:8" ht="14.25" x14ac:dyDescent="0.2">
      <c r="A47" s="252" t="s">
        <v>381</v>
      </c>
      <c r="B47" s="124"/>
      <c r="C47" s="252"/>
      <c r="D47" s="252"/>
    </row>
    <row r="48" spans="1:8" ht="15" x14ac:dyDescent="0.2">
      <c r="A48" s="252" t="s">
        <v>152</v>
      </c>
      <c r="B48" s="124"/>
      <c r="C48" s="172"/>
      <c r="D48" s="172"/>
    </row>
    <row r="49" spans="1:4" ht="15" x14ac:dyDescent="0.2">
      <c r="A49" s="248" t="s">
        <v>409</v>
      </c>
      <c r="B49" s="124"/>
      <c r="C49" s="257"/>
      <c r="D49" s="257"/>
    </row>
    <row r="50" spans="1:4" ht="15" x14ac:dyDescent="0.2">
      <c r="A50" s="252" t="s">
        <v>395</v>
      </c>
      <c r="B50" s="124"/>
      <c r="C50" s="172"/>
      <c r="D50" s="172"/>
    </row>
    <row r="51" spans="1:4" ht="14.25" x14ac:dyDescent="0.2">
      <c r="A51" s="252" t="s">
        <v>87</v>
      </c>
      <c r="B51" s="124"/>
      <c r="C51" s="252"/>
      <c r="D51" s="252"/>
    </row>
    <row r="52" spans="1:4" ht="15" x14ac:dyDescent="0.2">
      <c r="A52" s="257" t="s">
        <v>483</v>
      </c>
      <c r="B52" s="124"/>
      <c r="C52" s="252"/>
      <c r="D52" s="252"/>
    </row>
    <row r="53" spans="1:4" ht="15" x14ac:dyDescent="0.2">
      <c r="A53" s="257" t="s">
        <v>333</v>
      </c>
      <c r="B53" s="124"/>
      <c r="C53" s="257"/>
    </row>
    <row r="54" spans="1:4" ht="15" x14ac:dyDescent="0.2">
      <c r="A54" s="252" t="s">
        <v>88</v>
      </c>
      <c r="B54" s="124"/>
      <c r="C54" s="257"/>
    </row>
    <row r="55" spans="1:4" ht="15" x14ac:dyDescent="0.2">
      <c r="A55" s="248" t="s">
        <v>88</v>
      </c>
      <c r="B55" s="124"/>
      <c r="C55" s="172"/>
    </row>
    <row r="56" spans="1:4" ht="15" x14ac:dyDescent="0.2">
      <c r="A56" s="172" t="s">
        <v>286</v>
      </c>
      <c r="B56" s="124"/>
      <c r="C56" s="252"/>
    </row>
    <row r="57" spans="1:4" ht="15" x14ac:dyDescent="0.2">
      <c r="A57" s="257" t="s">
        <v>90</v>
      </c>
      <c r="B57" s="124"/>
      <c r="C57" s="252"/>
    </row>
    <row r="58" spans="1:4" ht="14.25" x14ac:dyDescent="0.2">
      <c r="A58" s="252" t="s">
        <v>386</v>
      </c>
      <c r="B58" s="124"/>
      <c r="C58" s="252"/>
    </row>
    <row r="59" spans="1:4" ht="15" x14ac:dyDescent="0.2">
      <c r="A59" s="257" t="s">
        <v>325</v>
      </c>
      <c r="B59" s="124"/>
      <c r="C59" s="248"/>
    </row>
    <row r="60" spans="1:4" ht="15" x14ac:dyDescent="0.2">
      <c r="A60" s="252" t="s">
        <v>384</v>
      </c>
      <c r="B60" s="124"/>
      <c r="C60" s="257"/>
      <c r="D60" s="257"/>
    </row>
    <row r="61" spans="1:4" ht="15" x14ac:dyDescent="0.2">
      <c r="A61" s="257" t="s">
        <v>92</v>
      </c>
      <c r="B61" s="124"/>
      <c r="C61" s="252"/>
      <c r="D61" s="252"/>
    </row>
    <row r="62" spans="1:4" ht="15" x14ac:dyDescent="0.2">
      <c r="A62" s="172" t="s">
        <v>92</v>
      </c>
      <c r="B62" s="124"/>
      <c r="C62" s="172"/>
      <c r="D62" s="172"/>
    </row>
    <row r="63" spans="1:4" ht="15" x14ac:dyDescent="0.2">
      <c r="A63" s="252" t="s">
        <v>92</v>
      </c>
      <c r="B63" s="124"/>
      <c r="C63" s="257"/>
      <c r="D63" s="257"/>
    </row>
    <row r="64" spans="1:4" ht="14.25" x14ac:dyDescent="0.2">
      <c r="A64" s="252" t="s">
        <v>92</v>
      </c>
      <c r="B64" s="124"/>
      <c r="C64" s="252"/>
      <c r="D64" s="252"/>
    </row>
    <row r="65" spans="1:4" ht="15" x14ac:dyDescent="0.2">
      <c r="A65" s="252" t="s">
        <v>92</v>
      </c>
      <c r="B65" s="124"/>
      <c r="C65" s="257"/>
      <c r="D65" s="257"/>
    </row>
    <row r="66" spans="1:4" ht="14.25" x14ac:dyDescent="0.2">
      <c r="A66" s="248" t="s">
        <v>92</v>
      </c>
      <c r="B66" s="124"/>
      <c r="C66" s="252"/>
      <c r="D66" s="252"/>
    </row>
    <row r="67" spans="1:4" ht="15" x14ac:dyDescent="0.2">
      <c r="A67" s="257"/>
      <c r="B67" s="124"/>
      <c r="C67" s="252"/>
      <c r="D67" s="252"/>
    </row>
    <row r="68" spans="1:4" ht="15" x14ac:dyDescent="0.2">
      <c r="A68" s="257"/>
      <c r="B68" s="124"/>
      <c r="C68" s="252"/>
      <c r="D68" s="252"/>
    </row>
    <row r="69" spans="1:4" ht="15" x14ac:dyDescent="0.2">
      <c r="A69" s="257"/>
      <c r="B69" s="124"/>
      <c r="C69" s="252"/>
      <c r="D69" s="252"/>
    </row>
    <row r="70" spans="1:4" ht="15" x14ac:dyDescent="0.2">
      <c r="A70" s="252"/>
      <c r="B70" s="124"/>
      <c r="C70" s="172"/>
      <c r="D70" s="172"/>
    </row>
    <row r="71" spans="1:4" ht="15" x14ac:dyDescent="0.2">
      <c r="A71" s="172"/>
      <c r="B71" s="124"/>
      <c r="C71" s="257"/>
      <c r="D71" s="257"/>
    </row>
    <row r="72" spans="1:4" ht="15" x14ac:dyDescent="0.2">
      <c r="A72" s="257"/>
      <c r="B72" s="124"/>
      <c r="C72" s="257"/>
      <c r="D72" s="257"/>
    </row>
    <row r="73" spans="1:4" ht="14.25" x14ac:dyDescent="0.2">
      <c r="A73" s="252"/>
      <c r="B73" s="124"/>
      <c r="C73" s="252"/>
      <c r="D73" s="252"/>
    </row>
    <row r="74" spans="1:4" ht="15" x14ac:dyDescent="0.2">
      <c r="A74" s="257"/>
      <c r="B74" s="124"/>
      <c r="C74" s="248"/>
      <c r="D74" s="248"/>
    </row>
    <row r="75" spans="1:4" ht="15" x14ac:dyDescent="0.2">
      <c r="A75" s="252"/>
      <c r="B75" s="124"/>
      <c r="C75" s="257"/>
      <c r="D75" s="257"/>
    </row>
    <row r="76" spans="1:4" ht="14.25" x14ac:dyDescent="0.2">
      <c r="A76" s="252"/>
      <c r="B76" s="124"/>
      <c r="C76" s="252"/>
      <c r="D76" s="252"/>
    </row>
    <row r="77" spans="1:4" ht="14.25" x14ac:dyDescent="0.2">
      <c r="A77" s="252"/>
      <c r="B77" s="124"/>
      <c r="C77" s="252"/>
      <c r="D77" s="252"/>
    </row>
    <row r="78" spans="1:4" ht="14.25" x14ac:dyDescent="0.2">
      <c r="A78" s="252"/>
      <c r="B78" s="124"/>
      <c r="C78" s="252"/>
      <c r="D78" s="252"/>
    </row>
    <row r="79" spans="1:4" ht="15" x14ac:dyDescent="0.2">
      <c r="A79" s="172"/>
      <c r="B79" s="124"/>
      <c r="C79" s="257"/>
      <c r="D79" s="257"/>
    </row>
    <row r="80" spans="1:4" ht="15" x14ac:dyDescent="0.2">
      <c r="A80" s="257"/>
      <c r="B80" s="124"/>
      <c r="C80" s="172"/>
      <c r="D80" s="172"/>
    </row>
    <row r="81" spans="1:4" ht="15" x14ac:dyDescent="0.2">
      <c r="A81" s="257"/>
      <c r="B81" s="124"/>
      <c r="C81" s="252"/>
      <c r="D81" s="252"/>
    </row>
    <row r="82" spans="1:4" ht="15" x14ac:dyDescent="0.2">
      <c r="A82" s="252"/>
      <c r="B82" s="124"/>
      <c r="C82" s="257"/>
      <c r="D82" s="257"/>
    </row>
    <row r="83" spans="1:4" ht="15" x14ac:dyDescent="0.2">
      <c r="A83" s="248"/>
      <c r="B83" s="124"/>
      <c r="C83" s="257"/>
      <c r="D83" s="257"/>
    </row>
    <row r="84" spans="1:4" ht="15" x14ac:dyDescent="0.2">
      <c r="A84" s="257"/>
      <c r="B84" s="124"/>
      <c r="C84" s="172"/>
      <c r="D84" s="172"/>
    </row>
    <row r="85" spans="1:4" ht="15" x14ac:dyDescent="0.2">
      <c r="A85" s="252"/>
      <c r="B85" s="124"/>
      <c r="C85" s="172"/>
      <c r="D85" s="172"/>
    </row>
    <row r="86" spans="1:4" ht="15" x14ac:dyDescent="0.2">
      <c r="A86" s="252"/>
      <c r="B86" s="124"/>
      <c r="C86" s="257"/>
      <c r="D86" s="257"/>
    </row>
    <row r="87" spans="1:4" ht="15" x14ac:dyDescent="0.2">
      <c r="A87" s="252"/>
      <c r="B87" s="124"/>
      <c r="C87" s="257"/>
      <c r="D87" s="257"/>
    </row>
    <row r="88" spans="1:4" ht="15" x14ac:dyDescent="0.2">
      <c r="A88" s="172"/>
      <c r="B88" s="124"/>
      <c r="C88" s="252"/>
      <c r="D88" s="252"/>
    </row>
    <row r="89" spans="1:4" ht="14.25" x14ac:dyDescent="0.2">
      <c r="A89" s="252"/>
      <c r="C89" s="252"/>
      <c r="D89" s="252"/>
    </row>
    <row r="90" spans="1:4" ht="15" x14ac:dyDescent="0.2">
      <c r="A90" s="257"/>
      <c r="C90" s="252"/>
      <c r="D90" s="252"/>
    </row>
    <row r="91" spans="1:4" ht="15" x14ac:dyDescent="0.2">
      <c r="A91" s="172"/>
      <c r="C91" s="252"/>
      <c r="D91" s="252"/>
    </row>
    <row r="92" spans="1:4" ht="15" x14ac:dyDescent="0.2">
      <c r="A92" s="172"/>
      <c r="C92" s="252"/>
      <c r="D92" s="252"/>
    </row>
    <row r="93" spans="1:4" ht="15" x14ac:dyDescent="0.2">
      <c r="A93" s="257"/>
      <c r="C93" s="172"/>
      <c r="D93" s="172"/>
    </row>
    <row r="94" spans="1:4" ht="15" x14ac:dyDescent="0.2">
      <c r="A94" s="257"/>
      <c r="C94" s="252"/>
      <c r="D94" s="252"/>
    </row>
    <row r="95" spans="1:4" ht="15" x14ac:dyDescent="0.2">
      <c r="A95" s="252"/>
      <c r="C95" s="172"/>
      <c r="D95" s="172"/>
    </row>
    <row r="96" spans="1:4" ht="15" x14ac:dyDescent="0.2">
      <c r="A96" s="252"/>
      <c r="C96" s="172"/>
      <c r="D96" s="172"/>
    </row>
    <row r="97" spans="1:4" ht="14.25" x14ac:dyDescent="0.2">
      <c r="A97" s="252"/>
      <c r="C97" s="252"/>
      <c r="D97" s="252"/>
    </row>
    <row r="98" spans="1:4" ht="14.25" x14ac:dyDescent="0.2">
      <c r="A98" s="252"/>
      <c r="C98" s="248"/>
      <c r="D98" s="248"/>
    </row>
    <row r="99" spans="1:4" ht="15" x14ac:dyDescent="0.2">
      <c r="A99" s="252"/>
      <c r="C99" s="257"/>
      <c r="D99" s="257"/>
    </row>
    <row r="100" spans="1:4" ht="15" x14ac:dyDescent="0.2">
      <c r="A100" s="172"/>
      <c r="C100" s="257"/>
      <c r="D100" s="257"/>
    </row>
    <row r="101" spans="1:4" ht="15" x14ac:dyDescent="0.2">
      <c r="A101" s="252"/>
      <c r="C101" s="257"/>
      <c r="D101" s="257"/>
    </row>
    <row r="102" spans="1:4" ht="15" x14ac:dyDescent="0.2">
      <c r="A102" s="172"/>
      <c r="C102" s="257"/>
      <c r="D102" s="257"/>
    </row>
    <row r="103" spans="1:4" ht="15" x14ac:dyDescent="0.2">
      <c r="A103" s="172"/>
      <c r="C103" s="257"/>
      <c r="D103" s="257"/>
    </row>
    <row r="104" spans="1:4" ht="15" x14ac:dyDescent="0.2">
      <c r="A104" s="252"/>
      <c r="C104" s="172"/>
      <c r="D104" s="172"/>
    </row>
    <row r="105" spans="1:4" ht="15" x14ac:dyDescent="0.2">
      <c r="A105" s="248"/>
      <c r="C105" s="172"/>
      <c r="D105" s="172"/>
    </row>
    <row r="106" spans="1:4" ht="15" x14ac:dyDescent="0.2">
      <c r="A106" s="257"/>
      <c r="C106" s="257"/>
      <c r="D106" s="257"/>
    </row>
    <row r="107" spans="1:4" ht="15" x14ac:dyDescent="0.2">
      <c r="A107" s="257"/>
      <c r="C107" s="257"/>
      <c r="D107" s="257"/>
    </row>
    <row r="108" spans="1:4" ht="15" x14ac:dyDescent="0.2">
      <c r="A108" s="172"/>
      <c r="C108" s="252"/>
      <c r="D108" s="252"/>
    </row>
    <row r="109" spans="1:4" ht="15" x14ac:dyDescent="0.2">
      <c r="A109" s="172"/>
      <c r="C109" s="172"/>
      <c r="D109" s="172"/>
    </row>
    <row r="110" spans="1:4" ht="15" x14ac:dyDescent="0.2">
      <c r="A110" s="257"/>
      <c r="C110" s="254"/>
      <c r="D110" s="97"/>
    </row>
    <row r="111" spans="1:4" ht="15" x14ac:dyDescent="0.2">
      <c r="A111" s="257"/>
      <c r="C111" s="248"/>
      <c r="D111" s="255"/>
    </row>
    <row r="112" spans="1:4" ht="15" x14ac:dyDescent="0.2">
      <c r="A112" s="252"/>
      <c r="C112" s="257"/>
      <c r="D112" s="257"/>
    </row>
    <row r="113" spans="1:4" ht="15" x14ac:dyDescent="0.2">
      <c r="A113" s="172"/>
      <c r="C113" s="248"/>
      <c r="D113" s="248"/>
    </row>
    <row r="114" spans="1:4" ht="15" x14ac:dyDescent="0.2">
      <c r="A114" s="254"/>
      <c r="C114" s="257"/>
      <c r="D114" s="257"/>
    </row>
    <row r="115" spans="1:4" ht="15" x14ac:dyDescent="0.2">
      <c r="A115" s="248"/>
      <c r="C115" s="172"/>
      <c r="D115" s="172"/>
    </row>
    <row r="116" spans="1:4" ht="15" x14ac:dyDescent="0.2">
      <c r="A116" s="248"/>
      <c r="C116" s="257"/>
      <c r="D116" s="257"/>
    </row>
    <row r="117" spans="1:4" ht="15" x14ac:dyDescent="0.2">
      <c r="A117" s="172"/>
      <c r="C117" s="257"/>
      <c r="D117" s="257"/>
    </row>
    <row r="118" spans="1:4" ht="15" x14ac:dyDescent="0.2">
      <c r="A118" s="257"/>
      <c r="C118" s="257"/>
      <c r="D118" s="257"/>
    </row>
    <row r="119" spans="1:4" ht="15" x14ac:dyDescent="0.2">
      <c r="A119" s="257"/>
      <c r="C119" s="257"/>
      <c r="D119" s="257"/>
    </row>
    <row r="120" spans="1:4" ht="15" x14ac:dyDescent="0.2">
      <c r="A120" s="257"/>
      <c r="C120" s="257"/>
      <c r="D120" s="257"/>
    </row>
    <row r="121" spans="1:4" ht="15" x14ac:dyDescent="0.2">
      <c r="A121" s="257"/>
      <c r="C121" s="257"/>
      <c r="D121" s="257"/>
    </row>
    <row r="122" spans="1:4" ht="15" x14ac:dyDescent="0.2">
      <c r="A122" s="257"/>
      <c r="C122" s="257"/>
      <c r="D122" s="257"/>
    </row>
    <row r="123" spans="1:4" ht="15" x14ac:dyDescent="0.2">
      <c r="A123" s="257"/>
      <c r="C123" s="257"/>
      <c r="D123" s="257"/>
    </row>
    <row r="124" spans="1:4" ht="15" x14ac:dyDescent="0.2">
      <c r="A124" s="257"/>
      <c r="C124" s="172"/>
      <c r="D124" s="172"/>
    </row>
    <row r="125" spans="1:4" ht="15" x14ac:dyDescent="0.2">
      <c r="A125" s="172"/>
      <c r="C125" s="254"/>
      <c r="D125" s="254"/>
    </row>
    <row r="126" spans="1:4" ht="14.25" x14ac:dyDescent="0.2">
      <c r="A126" s="254"/>
      <c r="C126" s="252"/>
      <c r="D126" s="252"/>
    </row>
    <row r="127" spans="1:4" ht="14.25" x14ac:dyDescent="0.2">
      <c r="A127" s="252"/>
      <c r="C127" s="252"/>
      <c r="D127" s="252"/>
    </row>
    <row r="128" spans="1:4" ht="15" x14ac:dyDescent="0.2">
      <c r="A128" s="252"/>
      <c r="C128" s="257"/>
      <c r="D128" s="257"/>
    </row>
    <row r="129" spans="1:4" ht="15" x14ac:dyDescent="0.2">
      <c r="A129" s="257"/>
      <c r="C129" s="248"/>
      <c r="D129" s="255"/>
    </row>
    <row r="130" spans="1:4" ht="15" x14ac:dyDescent="0.2">
      <c r="A130" s="248"/>
      <c r="C130" s="172"/>
      <c r="D130" s="172"/>
    </row>
    <row r="131" spans="1:4" ht="15" x14ac:dyDescent="0.2">
      <c r="A131" s="172"/>
      <c r="C131" s="252"/>
      <c r="D131" s="252"/>
    </row>
    <row r="132" spans="1:4" ht="15" x14ac:dyDescent="0.2">
      <c r="A132" s="252"/>
      <c r="C132" s="172"/>
      <c r="D132" s="172"/>
    </row>
    <row r="133" spans="1:4" ht="15" x14ac:dyDescent="0.2">
      <c r="A133" s="172"/>
      <c r="C133" s="257"/>
      <c r="D133" s="257"/>
    </row>
    <row r="134" spans="1:4" ht="15" x14ac:dyDescent="0.2">
      <c r="A134" s="257"/>
      <c r="C134" s="257"/>
      <c r="D134" s="257"/>
    </row>
    <row r="135" spans="1:4" ht="15" x14ac:dyDescent="0.2">
      <c r="A135" s="257"/>
      <c r="C135" s="252"/>
      <c r="D135" s="252"/>
    </row>
    <row r="136" spans="1:4" ht="14.25" x14ac:dyDescent="0.2">
      <c r="A136" s="252"/>
      <c r="C136" s="252"/>
      <c r="D136" s="252"/>
    </row>
    <row r="137" spans="1:4" ht="14.25" x14ac:dyDescent="0.2">
      <c r="A137" s="252"/>
      <c r="C137" s="252"/>
      <c r="D137" s="252"/>
    </row>
    <row r="138" spans="1:4" ht="14.25" x14ac:dyDescent="0.2">
      <c r="A138" s="252"/>
      <c r="C138" s="248"/>
      <c r="D138" s="248"/>
    </row>
    <row r="139" spans="1:4" x14ac:dyDescent="0.2">
      <c r="A139" s="248"/>
      <c r="C139" s="248"/>
      <c r="D139" s="248"/>
    </row>
    <row r="140" spans="1:4" ht="15" x14ac:dyDescent="0.2">
      <c r="A140" s="248"/>
      <c r="C140" s="257"/>
      <c r="D140" s="257"/>
    </row>
    <row r="141" spans="1:4" ht="15" x14ac:dyDescent="0.2">
      <c r="A141" s="257"/>
      <c r="C141" s="257"/>
      <c r="D141" s="257"/>
    </row>
    <row r="142" spans="1:4" ht="15" x14ac:dyDescent="0.2">
      <c r="A142" s="257"/>
      <c r="C142" s="252"/>
      <c r="D142" s="252"/>
    </row>
    <row r="143" spans="1:4" ht="14.25" x14ac:dyDescent="0.2">
      <c r="A143" s="252"/>
      <c r="C143" s="252"/>
      <c r="D143" s="252"/>
    </row>
    <row r="144" spans="1:4" ht="14.25" x14ac:dyDescent="0.2">
      <c r="A144" s="252"/>
      <c r="C144" s="252"/>
      <c r="D144" s="252"/>
    </row>
    <row r="145" spans="1:4" ht="14.25" x14ac:dyDescent="0.2">
      <c r="A145" s="252"/>
      <c r="C145" s="248"/>
      <c r="D145" s="248"/>
    </row>
    <row r="146" spans="1:4" ht="15" x14ac:dyDescent="0.2">
      <c r="A146" s="248"/>
      <c r="C146" s="172"/>
      <c r="D146" s="172"/>
    </row>
    <row r="147" spans="1:4" ht="15" x14ac:dyDescent="0.2">
      <c r="A147" s="172"/>
      <c r="C147" s="252"/>
      <c r="D147" s="252"/>
    </row>
    <row r="148" spans="1:4" ht="14.25" x14ac:dyDescent="0.2">
      <c r="A148" s="252"/>
      <c r="C148" s="252"/>
      <c r="D148" s="252"/>
    </row>
    <row r="149" spans="1:4" ht="14.25" x14ac:dyDescent="0.2">
      <c r="A149" s="252"/>
      <c r="C149" s="114"/>
      <c r="D149" s="117"/>
    </row>
    <row r="150" spans="1:4" ht="15" x14ac:dyDescent="0.25">
      <c r="A150" s="123"/>
      <c r="C150" s="114"/>
      <c r="D150" s="117"/>
    </row>
    <row r="151" spans="1:4" ht="15" x14ac:dyDescent="0.25">
      <c r="A151" s="123"/>
      <c r="C151" s="114"/>
      <c r="D151" s="117"/>
    </row>
    <row r="152" spans="1:4" ht="15" x14ac:dyDescent="0.25">
      <c r="A152" s="123"/>
      <c r="C152" s="114"/>
      <c r="D152" s="117"/>
    </row>
    <row r="153" spans="1:4" ht="15" x14ac:dyDescent="0.25">
      <c r="A153" s="123"/>
      <c r="C153" s="114"/>
      <c r="D153" s="117"/>
    </row>
    <row r="154" spans="1:4" ht="15" x14ac:dyDescent="0.25">
      <c r="A154" s="123"/>
      <c r="C154" s="114"/>
      <c r="D154" s="117"/>
    </row>
    <row r="155" spans="1:4" ht="15" x14ac:dyDescent="0.25">
      <c r="A155" s="123"/>
      <c r="C155" s="114"/>
      <c r="D155" s="117"/>
    </row>
    <row r="156" spans="1:4" ht="15" x14ac:dyDescent="0.25">
      <c r="A156" s="123"/>
      <c r="C156" s="114"/>
      <c r="D156" s="117"/>
    </row>
    <row r="157" spans="1:4" ht="15" x14ac:dyDescent="0.25">
      <c r="A157" s="123"/>
      <c r="C157" s="114"/>
      <c r="D157" s="117"/>
    </row>
    <row r="158" spans="1:4" x14ac:dyDescent="0.2">
      <c r="A158" s="114"/>
      <c r="C158" s="114"/>
      <c r="D158" s="117"/>
    </row>
    <row r="159" spans="1:4" x14ac:dyDescent="0.2">
      <c r="A159" s="114"/>
      <c r="C159" s="114"/>
      <c r="D159" s="117"/>
    </row>
    <row r="160" spans="1:4" x14ac:dyDescent="0.2">
      <c r="A160" s="114"/>
      <c r="C160" s="114"/>
      <c r="D160" s="117"/>
    </row>
    <row r="161" spans="1:4" x14ac:dyDescent="0.2">
      <c r="A161" s="114"/>
      <c r="C161" s="114"/>
      <c r="D161" s="117"/>
    </row>
    <row r="162" spans="1:4" x14ac:dyDescent="0.2">
      <c r="A162" s="114"/>
      <c r="C162" s="114"/>
      <c r="D162" s="117"/>
    </row>
    <row r="163" spans="1:4" x14ac:dyDescent="0.2">
      <c r="A163" s="114"/>
      <c r="C163" s="114"/>
      <c r="D163" s="117"/>
    </row>
    <row r="164" spans="1:4" x14ac:dyDescent="0.2">
      <c r="A164" s="114"/>
      <c r="C164" s="114"/>
      <c r="D164" s="117"/>
    </row>
    <row r="165" spans="1:4" x14ac:dyDescent="0.2">
      <c r="A165" s="114"/>
      <c r="C165" s="114"/>
      <c r="D165" s="117"/>
    </row>
    <row r="166" spans="1:4" x14ac:dyDescent="0.2">
      <c r="A166" s="114"/>
      <c r="C166" s="114"/>
      <c r="D166" s="117"/>
    </row>
    <row r="167" spans="1:4" x14ac:dyDescent="0.2">
      <c r="A167" s="114"/>
      <c r="C167" s="114"/>
      <c r="D167" s="117"/>
    </row>
    <row r="168" spans="1:4" x14ac:dyDescent="0.2">
      <c r="A168" s="114"/>
      <c r="C168" s="114"/>
      <c r="D168" s="117"/>
    </row>
    <row r="169" spans="1:4" x14ac:dyDescent="0.2">
      <c r="A169" s="114"/>
      <c r="C169" s="114"/>
      <c r="D169" s="117"/>
    </row>
    <row r="170" spans="1:4" x14ac:dyDescent="0.2">
      <c r="A170" s="114"/>
      <c r="C170" s="114"/>
      <c r="D170" s="117"/>
    </row>
    <row r="171" spans="1:4" x14ac:dyDescent="0.2">
      <c r="A171" s="114"/>
      <c r="C171" s="114"/>
      <c r="D171" s="117"/>
    </row>
    <row r="172" spans="1:4" x14ac:dyDescent="0.2">
      <c r="A172" s="114"/>
      <c r="C172" s="114"/>
      <c r="D172" s="117"/>
    </row>
    <row r="173" spans="1:4" x14ac:dyDescent="0.2">
      <c r="A173" s="114"/>
      <c r="C173" s="114"/>
      <c r="D173" s="117"/>
    </row>
    <row r="174" spans="1:4" x14ac:dyDescent="0.2">
      <c r="A174" s="114"/>
      <c r="C174" s="114"/>
      <c r="D174" s="117"/>
    </row>
    <row r="175" spans="1:4" x14ac:dyDescent="0.2">
      <c r="A175" s="114"/>
      <c r="C175" s="114"/>
      <c r="D175" s="117"/>
    </row>
    <row r="176" spans="1:4" x14ac:dyDescent="0.2">
      <c r="A176" s="114"/>
      <c r="C176" s="114"/>
      <c r="D176" s="117"/>
    </row>
    <row r="177" spans="1:4" x14ac:dyDescent="0.2">
      <c r="A177" s="114"/>
      <c r="C177" s="114"/>
      <c r="D177" s="117"/>
    </row>
    <row r="178" spans="1:4" x14ac:dyDescent="0.2">
      <c r="A178" s="114"/>
      <c r="C178" s="114"/>
      <c r="D178" s="117"/>
    </row>
    <row r="179" spans="1:4" x14ac:dyDescent="0.2">
      <c r="A179" s="114"/>
      <c r="C179" s="114"/>
      <c r="D179" s="117"/>
    </row>
    <row r="180" spans="1:4" x14ac:dyDescent="0.2">
      <c r="A180" s="114"/>
      <c r="C180" s="114"/>
      <c r="D180" s="117"/>
    </row>
    <row r="181" spans="1:4" x14ac:dyDescent="0.2">
      <c r="A181" s="114"/>
      <c r="C181" s="114"/>
      <c r="D181" s="117"/>
    </row>
    <row r="182" spans="1:4" x14ac:dyDescent="0.2">
      <c r="A182" s="114"/>
      <c r="C182" s="114"/>
      <c r="D182" s="117"/>
    </row>
    <row r="183" spans="1:4" x14ac:dyDescent="0.2">
      <c r="A183" s="114"/>
      <c r="C183" s="114"/>
      <c r="D183" s="117"/>
    </row>
    <row r="184" spans="1:4" x14ac:dyDescent="0.2">
      <c r="A184" s="114"/>
      <c r="C184" s="114"/>
      <c r="D184" s="117"/>
    </row>
    <row r="185" spans="1:4" x14ac:dyDescent="0.2">
      <c r="A185" s="114"/>
      <c r="C185" s="114"/>
      <c r="D185" s="117"/>
    </row>
    <row r="186" spans="1:4" ht="15" x14ac:dyDescent="0.25">
      <c r="A186" s="123"/>
      <c r="C186" s="114"/>
      <c r="D186" s="117"/>
    </row>
    <row r="187" spans="1:4" x14ac:dyDescent="0.2">
      <c r="A187" s="114"/>
      <c r="C187" s="114"/>
      <c r="D187" s="117"/>
    </row>
    <row r="188" spans="1:4" ht="15" x14ac:dyDescent="0.25">
      <c r="A188" s="123"/>
      <c r="C188" s="114"/>
      <c r="D188" s="117"/>
    </row>
    <row r="189" spans="1:4" x14ac:dyDescent="0.2">
      <c r="A189" s="114"/>
      <c r="C189" s="114"/>
      <c r="D189" s="117"/>
    </row>
    <row r="190" spans="1:4" x14ac:dyDescent="0.2">
      <c r="A190" s="114"/>
      <c r="C190" s="114"/>
      <c r="D190" s="117"/>
    </row>
    <row r="191" spans="1:4" x14ac:dyDescent="0.2">
      <c r="A191" s="114"/>
      <c r="C191" s="114"/>
      <c r="D191" s="117"/>
    </row>
    <row r="192" spans="1:4" x14ac:dyDescent="0.2">
      <c r="A192" s="114"/>
      <c r="C192" s="114"/>
      <c r="D192" s="117"/>
    </row>
    <row r="193" spans="1:4" x14ac:dyDescent="0.2">
      <c r="A193" s="114"/>
      <c r="C193" s="114"/>
      <c r="D193" s="117"/>
    </row>
    <row r="194" spans="1:4" x14ac:dyDescent="0.2">
      <c r="A194" s="114"/>
      <c r="C194" s="114"/>
      <c r="D194" s="117"/>
    </row>
    <row r="195" spans="1:4" x14ac:dyDescent="0.2">
      <c r="A195" s="114"/>
      <c r="C195" s="114"/>
      <c r="D195" s="117"/>
    </row>
    <row r="196" spans="1:4" x14ac:dyDescent="0.2">
      <c r="A196" s="114"/>
      <c r="C196" s="114"/>
      <c r="D196" s="117"/>
    </row>
    <row r="197" spans="1:4" x14ac:dyDescent="0.2">
      <c r="A197" s="114"/>
      <c r="C197" s="114"/>
      <c r="D197" s="117"/>
    </row>
    <row r="198" spans="1:4" x14ac:dyDescent="0.2">
      <c r="A198" s="114"/>
      <c r="C198" s="114"/>
      <c r="D198" s="117"/>
    </row>
    <row r="199" spans="1:4" ht="15" x14ac:dyDescent="0.25">
      <c r="A199" s="123"/>
      <c r="C199" s="114"/>
      <c r="D199" s="117"/>
    </row>
    <row r="200" spans="1:4" ht="15" x14ac:dyDescent="0.25">
      <c r="A200" s="123"/>
      <c r="C200" s="114"/>
      <c r="D200" s="117"/>
    </row>
    <row r="201" spans="1:4" x14ac:dyDescent="0.2">
      <c r="A201" s="114"/>
      <c r="C201" s="114"/>
      <c r="D201" s="117"/>
    </row>
    <row r="202" spans="1:4" x14ac:dyDescent="0.2">
      <c r="A202" s="114"/>
      <c r="C202" s="114"/>
      <c r="D202" s="117"/>
    </row>
    <row r="203" spans="1:4" ht="15" x14ac:dyDescent="0.25">
      <c r="A203" s="123"/>
      <c r="C203" s="114"/>
      <c r="D203" s="117"/>
    </row>
    <row r="204" spans="1:4" x14ac:dyDescent="0.2">
      <c r="A204" s="114"/>
      <c r="C204" s="114"/>
      <c r="D204" s="117"/>
    </row>
    <row r="205" spans="1:4" x14ac:dyDescent="0.2">
      <c r="A205" s="117"/>
      <c r="C205" s="114"/>
      <c r="D205" s="117"/>
    </row>
    <row r="206" spans="1:4" ht="15" x14ac:dyDescent="0.25">
      <c r="A206" s="123"/>
      <c r="C206" s="114"/>
      <c r="D206" s="117"/>
    </row>
    <row r="207" spans="1:4" x14ac:dyDescent="0.2">
      <c r="A207" s="114"/>
      <c r="C207" s="114"/>
      <c r="D207" s="117"/>
    </row>
    <row r="208" spans="1:4" x14ac:dyDescent="0.2">
      <c r="A208" s="114"/>
      <c r="C208" s="114"/>
      <c r="D208" s="117"/>
    </row>
    <row r="209" spans="1:4" x14ac:dyDescent="0.2">
      <c r="A209" s="114"/>
      <c r="C209" s="114"/>
      <c r="D209" s="117"/>
    </row>
    <row r="210" spans="1:4" x14ac:dyDescent="0.2">
      <c r="A210" s="114"/>
      <c r="C210" s="114"/>
      <c r="D210" s="117"/>
    </row>
    <row r="211" spans="1:4" x14ac:dyDescent="0.2">
      <c r="A211" s="114"/>
      <c r="C211" s="114"/>
      <c r="D211" s="117"/>
    </row>
    <row r="212" spans="1:4" x14ac:dyDescent="0.2">
      <c r="A212" s="114"/>
      <c r="C212" s="114"/>
      <c r="D212" s="117"/>
    </row>
    <row r="213" spans="1:4" ht="15" x14ac:dyDescent="0.25">
      <c r="A213" s="123"/>
      <c r="C213" s="114"/>
      <c r="D213" s="117"/>
    </row>
    <row r="214" spans="1:4" ht="15" x14ac:dyDescent="0.25">
      <c r="A214" s="123"/>
      <c r="C214" s="114"/>
      <c r="D214" s="117"/>
    </row>
    <row r="215" spans="1:4" x14ac:dyDescent="0.2">
      <c r="A215" s="114"/>
      <c r="C215" s="114"/>
      <c r="D215" s="117"/>
    </row>
    <row r="216" spans="1:4" x14ac:dyDescent="0.2">
      <c r="A216" s="114"/>
      <c r="C216" s="114"/>
      <c r="D216" s="117"/>
    </row>
    <row r="217" spans="1:4" x14ac:dyDescent="0.2">
      <c r="A217" s="114"/>
      <c r="C217" s="114"/>
      <c r="D217" s="117"/>
    </row>
    <row r="218" spans="1:4" ht="15" x14ac:dyDescent="0.25">
      <c r="A218" s="123"/>
      <c r="C218" s="114"/>
      <c r="D218" s="117"/>
    </row>
    <row r="219" spans="1:4" ht="15" x14ac:dyDescent="0.25">
      <c r="A219" s="123"/>
      <c r="C219" s="114"/>
      <c r="D219" s="117"/>
    </row>
    <row r="220" spans="1:4" ht="15" x14ac:dyDescent="0.25">
      <c r="A220" s="123"/>
      <c r="C220" s="114"/>
      <c r="D220" s="117"/>
    </row>
    <row r="221" spans="1:4" ht="15" x14ac:dyDescent="0.25">
      <c r="A221" s="123"/>
      <c r="C221" s="114"/>
      <c r="D221" s="117"/>
    </row>
    <row r="222" spans="1:4" ht="15" x14ac:dyDescent="0.25">
      <c r="A222" s="123"/>
      <c r="C222" s="114"/>
      <c r="D222" s="117"/>
    </row>
    <row r="223" spans="1:4" ht="15" x14ac:dyDescent="0.25">
      <c r="A223" s="123"/>
      <c r="C223" s="114"/>
      <c r="D223" s="117"/>
    </row>
    <row r="224" spans="1:4" ht="15" x14ac:dyDescent="0.25">
      <c r="A224" s="123"/>
      <c r="C224" s="114"/>
      <c r="D224" s="117"/>
    </row>
    <row r="225" spans="1:4" ht="15" x14ac:dyDescent="0.25">
      <c r="A225" s="123"/>
      <c r="C225" s="114"/>
      <c r="D225" s="117"/>
    </row>
    <row r="226" spans="1:4" x14ac:dyDescent="0.2">
      <c r="A226" s="114"/>
      <c r="C226" s="114"/>
      <c r="D226" s="117"/>
    </row>
    <row r="227" spans="1:4" x14ac:dyDescent="0.2">
      <c r="A227" s="114"/>
      <c r="C227" s="114"/>
      <c r="D227" s="117"/>
    </row>
    <row r="228" spans="1:4" x14ac:dyDescent="0.2">
      <c r="A228" s="114"/>
      <c r="C228" s="114"/>
      <c r="D228" s="117"/>
    </row>
    <row r="229" spans="1:4" x14ac:dyDescent="0.2">
      <c r="A229" s="114"/>
      <c r="C229" s="114"/>
      <c r="D229" s="117"/>
    </row>
    <row r="230" spans="1:4" x14ac:dyDescent="0.2">
      <c r="A230" s="114"/>
      <c r="C230" s="114"/>
      <c r="D230" s="117"/>
    </row>
    <row r="231" spans="1:4" x14ac:dyDescent="0.2">
      <c r="A231" s="114"/>
      <c r="C231" s="114"/>
      <c r="D231" s="117"/>
    </row>
    <row r="232" spans="1:4" x14ac:dyDescent="0.2">
      <c r="A232" s="114"/>
      <c r="C232" s="114"/>
      <c r="D232" s="117"/>
    </row>
    <row r="233" spans="1:4" x14ac:dyDescent="0.2">
      <c r="A233" s="114"/>
      <c r="C233" s="114"/>
      <c r="D233" s="117"/>
    </row>
    <row r="234" spans="1:4" x14ac:dyDescent="0.2">
      <c r="A234" s="114"/>
      <c r="C234" s="114"/>
      <c r="D234" s="117"/>
    </row>
    <row r="235" spans="1:4" x14ac:dyDescent="0.2">
      <c r="A235" s="114"/>
      <c r="C235" s="114"/>
      <c r="D235" s="117"/>
    </row>
    <row r="236" spans="1:4" x14ac:dyDescent="0.2">
      <c r="A236" s="114"/>
      <c r="C236" s="114"/>
      <c r="D236" s="117"/>
    </row>
    <row r="237" spans="1:4" ht="15" x14ac:dyDescent="0.25">
      <c r="A237" s="123"/>
      <c r="C237" s="114"/>
      <c r="D237" s="117"/>
    </row>
    <row r="238" spans="1:4" ht="15" x14ac:dyDescent="0.25">
      <c r="A238" s="123"/>
      <c r="C238" s="114"/>
      <c r="D238" s="117"/>
    </row>
    <row r="239" spans="1:4" ht="15" x14ac:dyDescent="0.25">
      <c r="A239" s="123"/>
      <c r="C239" s="114"/>
      <c r="D239" s="117"/>
    </row>
    <row r="240" spans="1:4" ht="15" x14ac:dyDescent="0.25">
      <c r="A240" s="123"/>
      <c r="C240" s="114"/>
      <c r="D240" s="117"/>
    </row>
    <row r="241" spans="1:4" ht="15" x14ac:dyDescent="0.25">
      <c r="A241" s="123"/>
      <c r="C241" s="114"/>
      <c r="D241" s="117"/>
    </row>
    <row r="242" spans="1:4" ht="15" x14ac:dyDescent="0.25">
      <c r="A242" s="123"/>
      <c r="C242" s="114"/>
      <c r="D242" s="117"/>
    </row>
    <row r="243" spans="1:4" x14ac:dyDescent="0.2">
      <c r="A243" s="114"/>
      <c r="C243" s="114"/>
      <c r="D243" s="117"/>
    </row>
    <row r="244" spans="1:4" ht="15" x14ac:dyDescent="0.25">
      <c r="A244" s="123"/>
      <c r="C244" s="114"/>
      <c r="D244" s="117"/>
    </row>
    <row r="245" spans="1:4" x14ac:dyDescent="0.2">
      <c r="A245" s="114"/>
      <c r="C245" s="114"/>
      <c r="D245" s="117"/>
    </row>
    <row r="246" spans="1:4" x14ac:dyDescent="0.2">
      <c r="A246" s="114"/>
      <c r="C246" s="114"/>
      <c r="D246" s="117"/>
    </row>
    <row r="247" spans="1:4" x14ac:dyDescent="0.2">
      <c r="A247" s="114"/>
      <c r="C247" s="114"/>
      <c r="D247" s="117"/>
    </row>
    <row r="248" spans="1:4" x14ac:dyDescent="0.2">
      <c r="A248" s="114"/>
      <c r="C248" s="114"/>
      <c r="D248" s="117"/>
    </row>
    <row r="249" spans="1:4" x14ac:dyDescent="0.2">
      <c r="A249" s="114"/>
      <c r="C249" s="114"/>
      <c r="D249" s="117"/>
    </row>
    <row r="250" spans="1:4" x14ac:dyDescent="0.2">
      <c r="A250" s="114"/>
      <c r="C250" s="114"/>
      <c r="D250" s="117"/>
    </row>
    <row r="251" spans="1:4" x14ac:dyDescent="0.2">
      <c r="A251" s="114"/>
      <c r="C251" s="114"/>
      <c r="D251" s="117"/>
    </row>
    <row r="252" spans="1:4" x14ac:dyDescent="0.2">
      <c r="A252" s="114"/>
      <c r="C252" s="114"/>
      <c r="D252" s="117"/>
    </row>
    <row r="253" spans="1:4" ht="15" x14ac:dyDescent="0.25">
      <c r="A253" s="123"/>
      <c r="C253" s="114"/>
      <c r="D253" s="117"/>
    </row>
    <row r="254" spans="1:4" x14ac:dyDescent="0.2">
      <c r="A254" s="114"/>
      <c r="C254" s="114"/>
      <c r="D254" s="117"/>
    </row>
    <row r="255" spans="1:4" x14ac:dyDescent="0.2">
      <c r="A255" s="114"/>
      <c r="C255" s="114"/>
      <c r="D255" s="117"/>
    </row>
    <row r="256" spans="1:4" x14ac:dyDescent="0.2">
      <c r="A256" s="114"/>
      <c r="C256" s="114"/>
      <c r="D256" s="117"/>
    </row>
    <row r="257" spans="1:4" x14ac:dyDescent="0.2">
      <c r="A257" s="114"/>
      <c r="C257" s="114"/>
      <c r="D257" s="117"/>
    </row>
    <row r="258" spans="1:4" ht="15" x14ac:dyDescent="0.25">
      <c r="A258" s="123"/>
      <c r="C258" s="114"/>
      <c r="D258" s="117"/>
    </row>
    <row r="259" spans="1:4" ht="15" x14ac:dyDescent="0.25">
      <c r="A259" s="123"/>
      <c r="C259" s="114"/>
      <c r="D259" s="117"/>
    </row>
    <row r="260" spans="1:4" ht="15" x14ac:dyDescent="0.25">
      <c r="A260" s="123"/>
      <c r="C260" s="114"/>
      <c r="D260" s="117"/>
    </row>
    <row r="261" spans="1:4" ht="15" x14ac:dyDescent="0.25">
      <c r="A261" s="123"/>
      <c r="C261" s="114"/>
      <c r="D261" s="117"/>
    </row>
    <row r="262" spans="1:4" ht="15" x14ac:dyDescent="0.25">
      <c r="A262" s="123"/>
      <c r="C262" s="114"/>
      <c r="D262" s="117"/>
    </row>
    <row r="263" spans="1:4" ht="15" x14ac:dyDescent="0.25">
      <c r="A263" s="123"/>
      <c r="C263" s="114"/>
      <c r="D263" s="117"/>
    </row>
    <row r="264" spans="1:4" ht="15" x14ac:dyDescent="0.25">
      <c r="A264" s="123"/>
      <c r="C264" s="114"/>
      <c r="D264" s="117"/>
    </row>
    <row r="265" spans="1:4" ht="15" x14ac:dyDescent="0.25">
      <c r="A265" s="123"/>
      <c r="C265" s="114"/>
      <c r="D265" s="117"/>
    </row>
    <row r="266" spans="1:4" ht="15" x14ac:dyDescent="0.25">
      <c r="A266" s="123"/>
      <c r="C266" s="114"/>
      <c r="D266" s="117"/>
    </row>
    <row r="267" spans="1:4" ht="15" x14ac:dyDescent="0.25">
      <c r="A267" s="123"/>
      <c r="C267" s="114"/>
      <c r="D267" s="117"/>
    </row>
    <row r="268" spans="1:4" ht="15" x14ac:dyDescent="0.25">
      <c r="A268" s="123"/>
      <c r="C268" s="114"/>
      <c r="D268" s="117"/>
    </row>
    <row r="269" spans="1:4" x14ac:dyDescent="0.2">
      <c r="A269" s="114"/>
      <c r="C269" s="114"/>
      <c r="D269" s="117"/>
    </row>
    <row r="270" spans="1:4" ht="15" x14ac:dyDescent="0.25">
      <c r="A270" s="123"/>
      <c r="C270" s="114"/>
      <c r="D270" s="117"/>
    </row>
    <row r="271" spans="1:4" ht="15" x14ac:dyDescent="0.25">
      <c r="A271" s="123"/>
      <c r="C271" s="114"/>
      <c r="D271" s="117"/>
    </row>
    <row r="272" spans="1:4" x14ac:dyDescent="0.2">
      <c r="A272" s="114"/>
      <c r="C272" s="114"/>
      <c r="D272" s="117"/>
    </row>
    <row r="273" spans="1:4" x14ac:dyDescent="0.2">
      <c r="A273" s="114"/>
      <c r="C273" s="114"/>
      <c r="D273" s="117"/>
    </row>
    <row r="274" spans="1:4" x14ac:dyDescent="0.2">
      <c r="A274" s="114"/>
      <c r="C274" s="114"/>
      <c r="D274" s="117"/>
    </row>
    <row r="275" spans="1:4" x14ac:dyDescent="0.2">
      <c r="A275" s="114"/>
      <c r="C275" s="114"/>
      <c r="D275" s="117"/>
    </row>
    <row r="276" spans="1:4" x14ac:dyDescent="0.2">
      <c r="A276" s="114"/>
      <c r="C276" s="114"/>
      <c r="D276" s="117"/>
    </row>
    <row r="277" spans="1:4" x14ac:dyDescent="0.2">
      <c r="A277" s="114"/>
      <c r="C277" s="114"/>
      <c r="D277" s="117"/>
    </row>
    <row r="278" spans="1:4" x14ac:dyDescent="0.2">
      <c r="A278" s="114"/>
      <c r="C278" s="114"/>
      <c r="D278" s="117"/>
    </row>
    <row r="279" spans="1:4" x14ac:dyDescent="0.2">
      <c r="A279" s="114"/>
      <c r="C279" s="114"/>
      <c r="D279" s="117"/>
    </row>
    <row r="280" spans="1:4" x14ac:dyDescent="0.2">
      <c r="A280" s="114"/>
      <c r="C280" s="114"/>
      <c r="D280" s="117"/>
    </row>
    <row r="281" spans="1:4" x14ac:dyDescent="0.2">
      <c r="A281" s="114"/>
      <c r="C281" s="114"/>
      <c r="D281" s="117"/>
    </row>
    <row r="282" spans="1:4" x14ac:dyDescent="0.2">
      <c r="A282" s="114"/>
      <c r="C282" s="114"/>
      <c r="D282" s="117"/>
    </row>
    <row r="283" spans="1:4" x14ac:dyDescent="0.2">
      <c r="A283" s="114"/>
      <c r="C283" s="114"/>
      <c r="D283" s="117"/>
    </row>
    <row r="284" spans="1:4" x14ac:dyDescent="0.2">
      <c r="A284" s="114"/>
      <c r="C284" s="114"/>
      <c r="D284" s="117"/>
    </row>
    <row r="285" spans="1:4" x14ac:dyDescent="0.2">
      <c r="A285" s="114"/>
      <c r="C285" s="114"/>
      <c r="D285" s="117"/>
    </row>
    <row r="286" spans="1:4" x14ac:dyDescent="0.2">
      <c r="A286" s="114"/>
      <c r="C286" s="114"/>
      <c r="D286" s="117"/>
    </row>
    <row r="287" spans="1:4" x14ac:dyDescent="0.2">
      <c r="A287" s="117"/>
      <c r="C287" s="114"/>
      <c r="D287" s="117"/>
    </row>
    <row r="288" spans="1:4" ht="15" x14ac:dyDescent="0.25">
      <c r="A288" s="123"/>
      <c r="C288" s="114"/>
      <c r="D288" s="117"/>
    </row>
    <row r="289" spans="1:4" ht="15" x14ac:dyDescent="0.25">
      <c r="A289" s="123"/>
      <c r="C289" s="114"/>
      <c r="D289" s="117"/>
    </row>
    <row r="290" spans="1:4" ht="15" x14ac:dyDescent="0.25">
      <c r="A290" s="123"/>
      <c r="C290" s="114"/>
      <c r="D290" s="117"/>
    </row>
    <row r="291" spans="1:4" ht="15" x14ac:dyDescent="0.25">
      <c r="A291" s="123"/>
      <c r="C291" s="114"/>
      <c r="D291" s="117"/>
    </row>
    <row r="292" spans="1:4" ht="15" x14ac:dyDescent="0.25">
      <c r="A292" s="123"/>
      <c r="C292" s="114"/>
      <c r="D292" s="117"/>
    </row>
    <row r="293" spans="1:4" ht="15" x14ac:dyDescent="0.25">
      <c r="A293" s="123"/>
      <c r="C293" s="114"/>
      <c r="D293" s="117"/>
    </row>
    <row r="294" spans="1:4" ht="15" x14ac:dyDescent="0.25">
      <c r="A294" s="123"/>
      <c r="C294" s="114"/>
      <c r="D294" s="117"/>
    </row>
    <row r="295" spans="1:4" ht="15" x14ac:dyDescent="0.25">
      <c r="A295" s="123"/>
      <c r="C295" s="114"/>
      <c r="D295" s="117"/>
    </row>
    <row r="296" spans="1:4" ht="15" x14ac:dyDescent="0.25">
      <c r="A296" s="123"/>
      <c r="C296" s="114"/>
      <c r="D296" s="117"/>
    </row>
    <row r="297" spans="1:4" ht="15" x14ac:dyDescent="0.25">
      <c r="A297" s="123"/>
      <c r="C297" s="114"/>
      <c r="D297" s="117"/>
    </row>
    <row r="298" spans="1:4" ht="15" x14ac:dyDescent="0.25">
      <c r="A298" s="123"/>
      <c r="C298" s="114"/>
      <c r="D298" s="117"/>
    </row>
    <row r="299" spans="1:4" ht="15" x14ac:dyDescent="0.25">
      <c r="A299" s="123"/>
      <c r="C299" s="114"/>
      <c r="D299" s="117"/>
    </row>
    <row r="300" spans="1:4" ht="15" x14ac:dyDescent="0.25">
      <c r="A300" s="123"/>
      <c r="C300" s="114"/>
      <c r="D300" s="117"/>
    </row>
    <row r="301" spans="1:4" ht="15" x14ac:dyDescent="0.25">
      <c r="A301" s="123"/>
      <c r="C301" s="114"/>
      <c r="D301" s="117"/>
    </row>
    <row r="302" spans="1:4" ht="15" x14ac:dyDescent="0.25">
      <c r="A302" s="123"/>
      <c r="C302" s="114"/>
      <c r="D302" s="117"/>
    </row>
    <row r="303" spans="1:4" ht="15" x14ac:dyDescent="0.25">
      <c r="A303" s="123"/>
      <c r="C303" s="114"/>
      <c r="D303" s="117"/>
    </row>
    <row r="304" spans="1:4" x14ac:dyDescent="0.2">
      <c r="A304" s="114"/>
      <c r="C304" s="114"/>
      <c r="D304" s="117"/>
    </row>
    <row r="305" spans="1:4" x14ac:dyDescent="0.2">
      <c r="A305" s="117"/>
      <c r="C305" s="114"/>
      <c r="D305" s="117"/>
    </row>
    <row r="306" spans="1:4" x14ac:dyDescent="0.2">
      <c r="A306" s="117"/>
      <c r="C306" s="114"/>
      <c r="D306" s="117"/>
    </row>
    <row r="307" spans="1:4" ht="15" x14ac:dyDescent="0.25">
      <c r="A307" s="123"/>
      <c r="C307" s="114"/>
      <c r="D307" s="117"/>
    </row>
    <row r="308" spans="1:4" ht="15" x14ac:dyDescent="0.25">
      <c r="A308" s="123"/>
      <c r="C308" s="114"/>
      <c r="D308" s="117"/>
    </row>
    <row r="309" spans="1:4" ht="15" x14ac:dyDescent="0.25">
      <c r="A309" s="123"/>
      <c r="C309" s="114"/>
      <c r="D309" s="117"/>
    </row>
    <row r="310" spans="1:4" x14ac:dyDescent="0.2">
      <c r="A310" s="114"/>
      <c r="C310" s="114"/>
      <c r="D310" s="117"/>
    </row>
    <row r="311" spans="1:4" x14ac:dyDescent="0.2">
      <c r="A311" s="114"/>
      <c r="C311" s="114"/>
      <c r="D311" s="117"/>
    </row>
    <row r="312" spans="1:4" x14ac:dyDescent="0.2">
      <c r="A312" s="114"/>
      <c r="C312" s="114"/>
      <c r="D312" s="117"/>
    </row>
    <row r="313" spans="1:4" x14ac:dyDescent="0.2">
      <c r="A313" s="114"/>
      <c r="C313" s="114"/>
      <c r="D313" s="117"/>
    </row>
    <row r="314" spans="1:4" x14ac:dyDescent="0.2">
      <c r="A314" s="114"/>
      <c r="C314" s="114"/>
      <c r="D314" s="117"/>
    </row>
    <row r="315" spans="1:4" x14ac:dyDescent="0.2">
      <c r="A315" s="114"/>
      <c r="C315" s="114"/>
      <c r="D315" s="117"/>
    </row>
    <row r="316" spans="1:4" x14ac:dyDescent="0.2">
      <c r="A316" s="114"/>
      <c r="C316" s="114"/>
      <c r="D316" s="117"/>
    </row>
    <row r="317" spans="1:4" x14ac:dyDescent="0.2">
      <c r="A317" s="114"/>
      <c r="C317" s="114"/>
      <c r="D317" s="117"/>
    </row>
    <row r="318" spans="1:4" x14ac:dyDescent="0.2">
      <c r="A318" s="114"/>
      <c r="C318" s="114"/>
      <c r="D318" s="117"/>
    </row>
    <row r="319" spans="1:4" x14ac:dyDescent="0.2">
      <c r="A319" s="114"/>
      <c r="C319" s="114"/>
      <c r="D319" s="117"/>
    </row>
    <row r="320" spans="1:4" x14ac:dyDescent="0.2">
      <c r="A320" s="114"/>
      <c r="C320" s="114"/>
      <c r="D320" s="117"/>
    </row>
    <row r="321" spans="1:4" ht="15" x14ac:dyDescent="0.25">
      <c r="A321" s="123"/>
      <c r="C321" s="114"/>
      <c r="D321" s="117"/>
    </row>
    <row r="322" spans="1:4" ht="15" x14ac:dyDescent="0.25">
      <c r="A322" s="123"/>
      <c r="C322" s="114"/>
      <c r="D322" s="117"/>
    </row>
    <row r="323" spans="1:4" ht="15" x14ac:dyDescent="0.25">
      <c r="A323" s="123"/>
      <c r="C323" s="114"/>
      <c r="D323" s="117"/>
    </row>
    <row r="324" spans="1:4" ht="15" x14ac:dyDescent="0.25">
      <c r="A324" s="123"/>
      <c r="C324" s="114"/>
      <c r="D324" s="117"/>
    </row>
    <row r="325" spans="1:4" ht="15" x14ac:dyDescent="0.25">
      <c r="A325" s="123"/>
      <c r="C325" s="114"/>
      <c r="D325" s="117"/>
    </row>
    <row r="326" spans="1:4" ht="15" x14ac:dyDescent="0.25">
      <c r="A326" s="123"/>
      <c r="C326" s="114"/>
      <c r="D326" s="117"/>
    </row>
    <row r="327" spans="1:4" ht="15" x14ac:dyDescent="0.25">
      <c r="A327" s="123"/>
      <c r="C327" s="114"/>
      <c r="D327" s="117"/>
    </row>
    <row r="328" spans="1:4" ht="15" x14ac:dyDescent="0.25">
      <c r="A328" s="123"/>
      <c r="C328" s="114"/>
      <c r="D328" s="117"/>
    </row>
    <row r="329" spans="1:4" ht="15" x14ac:dyDescent="0.25">
      <c r="A329" s="123"/>
      <c r="C329" s="114"/>
      <c r="D329" s="117"/>
    </row>
    <row r="330" spans="1:4" ht="15" x14ac:dyDescent="0.25">
      <c r="A330" s="123"/>
      <c r="C330" s="114"/>
      <c r="D330" s="117"/>
    </row>
    <row r="331" spans="1:4" ht="15" x14ac:dyDescent="0.25">
      <c r="A331" s="123"/>
      <c r="C331" s="114"/>
      <c r="D331" s="117"/>
    </row>
    <row r="332" spans="1:4" ht="15" x14ac:dyDescent="0.25">
      <c r="A332" s="123"/>
      <c r="C332" s="114"/>
      <c r="D332" s="117"/>
    </row>
    <row r="333" spans="1:4" x14ac:dyDescent="0.2">
      <c r="A333" s="114"/>
      <c r="C333" s="114"/>
      <c r="D333" s="117"/>
    </row>
    <row r="334" spans="1:4" x14ac:dyDescent="0.2">
      <c r="A334" s="114"/>
      <c r="C334" s="114"/>
      <c r="D334" s="117"/>
    </row>
    <row r="335" spans="1:4" ht="15" x14ac:dyDescent="0.25">
      <c r="A335" s="123"/>
      <c r="C335" s="114"/>
      <c r="D335" s="117"/>
    </row>
    <row r="336" spans="1:4" ht="15" x14ac:dyDescent="0.25">
      <c r="A336" s="123"/>
      <c r="C336" s="114"/>
      <c r="D336" s="117"/>
    </row>
    <row r="337" spans="1:4" ht="15" x14ac:dyDescent="0.25">
      <c r="A337" s="123"/>
      <c r="C337" s="114"/>
      <c r="D337" s="117"/>
    </row>
    <row r="338" spans="1:4" ht="15" x14ac:dyDescent="0.25">
      <c r="A338" s="123"/>
      <c r="C338" s="114"/>
      <c r="D338" s="117"/>
    </row>
    <row r="339" spans="1:4" ht="15" x14ac:dyDescent="0.25">
      <c r="A339" s="123"/>
      <c r="C339" s="114"/>
      <c r="D339" s="117"/>
    </row>
    <row r="340" spans="1:4" ht="15" x14ac:dyDescent="0.25">
      <c r="A340" s="123"/>
      <c r="C340" s="114"/>
      <c r="D340" s="117"/>
    </row>
    <row r="341" spans="1:4" ht="15" x14ac:dyDescent="0.25">
      <c r="A341" s="123"/>
      <c r="C341" s="114"/>
      <c r="D341" s="117"/>
    </row>
    <row r="342" spans="1:4" ht="15" x14ac:dyDescent="0.25">
      <c r="A342" s="123"/>
      <c r="C342" s="114"/>
      <c r="D342" s="117"/>
    </row>
    <row r="343" spans="1:4" ht="15" x14ac:dyDescent="0.25">
      <c r="A343" s="123"/>
      <c r="C343" s="114"/>
      <c r="D343" s="117"/>
    </row>
    <row r="344" spans="1:4" ht="15" x14ac:dyDescent="0.25">
      <c r="A344" s="123"/>
      <c r="C344" s="114"/>
      <c r="D344" s="117"/>
    </row>
    <row r="345" spans="1:4" ht="15" x14ac:dyDescent="0.25">
      <c r="A345" s="123"/>
      <c r="C345" s="114"/>
      <c r="D345" s="117"/>
    </row>
    <row r="346" spans="1:4" ht="15" x14ac:dyDescent="0.25">
      <c r="A346" s="123"/>
      <c r="C346" s="114"/>
      <c r="D346" s="117"/>
    </row>
    <row r="347" spans="1:4" ht="15" x14ac:dyDescent="0.25">
      <c r="A347" s="123"/>
      <c r="C347" s="114"/>
      <c r="D347" s="117"/>
    </row>
    <row r="348" spans="1:4" ht="15" x14ac:dyDescent="0.25">
      <c r="A348" s="123"/>
      <c r="C348" s="114"/>
      <c r="D348" s="117"/>
    </row>
    <row r="349" spans="1:4" ht="15" x14ac:dyDescent="0.25">
      <c r="A349" s="123"/>
      <c r="C349" s="114"/>
      <c r="D349" s="117"/>
    </row>
    <row r="350" spans="1:4" ht="15" x14ac:dyDescent="0.25">
      <c r="A350" s="123"/>
      <c r="C350" s="114"/>
      <c r="D350" s="117"/>
    </row>
    <row r="351" spans="1:4" ht="15" x14ac:dyDescent="0.25">
      <c r="A351" s="123"/>
      <c r="C351" s="114"/>
      <c r="D351" s="117"/>
    </row>
    <row r="352" spans="1:4" ht="15" x14ac:dyDescent="0.25">
      <c r="A352" s="123"/>
      <c r="C352" s="114"/>
      <c r="D352" s="117"/>
    </row>
    <row r="353" spans="1:4" ht="15" x14ac:dyDescent="0.25">
      <c r="A353" s="123"/>
      <c r="C353" s="114"/>
      <c r="D353" s="117"/>
    </row>
    <row r="354" spans="1:4" ht="15" x14ac:dyDescent="0.25">
      <c r="A354" s="123"/>
      <c r="C354" s="114"/>
      <c r="D354" s="117"/>
    </row>
    <row r="355" spans="1:4" ht="15" x14ac:dyDescent="0.25">
      <c r="A355" s="123"/>
      <c r="C355" s="114"/>
      <c r="D355" s="117"/>
    </row>
    <row r="356" spans="1:4" ht="15" x14ac:dyDescent="0.25">
      <c r="A356" s="123"/>
      <c r="C356" s="114"/>
      <c r="D356" s="117"/>
    </row>
    <row r="357" spans="1:4" ht="15" x14ac:dyDescent="0.25">
      <c r="A357" s="123"/>
      <c r="C357" s="114"/>
      <c r="D357" s="117"/>
    </row>
    <row r="358" spans="1:4" ht="15" x14ac:dyDescent="0.25">
      <c r="A358" s="123"/>
      <c r="C358" s="114"/>
      <c r="D358" s="117"/>
    </row>
    <row r="359" spans="1:4" ht="15" x14ac:dyDescent="0.25">
      <c r="A359" s="123"/>
      <c r="C359" s="114"/>
      <c r="D359" s="117"/>
    </row>
    <row r="360" spans="1:4" ht="15" x14ac:dyDescent="0.25">
      <c r="A360" s="123"/>
      <c r="C360" s="114"/>
      <c r="D360" s="117"/>
    </row>
    <row r="361" spans="1:4" ht="15" x14ac:dyDescent="0.25">
      <c r="A361" s="123"/>
      <c r="C361" s="114"/>
      <c r="D361" s="117"/>
    </row>
    <row r="362" spans="1:4" ht="15" x14ac:dyDescent="0.25">
      <c r="A362" s="123"/>
      <c r="C362" s="114"/>
      <c r="D362" s="117"/>
    </row>
    <row r="363" spans="1:4" ht="15" x14ac:dyDescent="0.25">
      <c r="A363" s="123"/>
      <c r="C363" s="114"/>
      <c r="D363" s="117"/>
    </row>
    <row r="364" spans="1:4" ht="15" x14ac:dyDescent="0.25">
      <c r="A364" s="123"/>
      <c r="C364" s="114"/>
      <c r="D364" s="117"/>
    </row>
    <row r="365" spans="1:4" ht="15" x14ac:dyDescent="0.25">
      <c r="A365" s="123"/>
      <c r="C365" s="114"/>
      <c r="D365" s="117"/>
    </row>
    <row r="366" spans="1:4" ht="15" x14ac:dyDescent="0.25">
      <c r="A366" s="123"/>
      <c r="C366" s="114"/>
      <c r="D366" s="117"/>
    </row>
    <row r="367" spans="1:4" ht="15" x14ac:dyDescent="0.25">
      <c r="A367" s="123"/>
      <c r="C367" s="114"/>
      <c r="D367" s="117"/>
    </row>
    <row r="368" spans="1:4" ht="15" x14ac:dyDescent="0.25">
      <c r="A368" s="123"/>
      <c r="C368" s="114"/>
      <c r="D368" s="117"/>
    </row>
    <row r="369" spans="1:4" ht="15" x14ac:dyDescent="0.25">
      <c r="A369" s="123"/>
      <c r="C369" s="114"/>
      <c r="D369" s="117"/>
    </row>
    <row r="370" spans="1:4" ht="15" x14ac:dyDescent="0.25">
      <c r="A370" s="123"/>
      <c r="C370" s="114"/>
      <c r="D370" s="117"/>
    </row>
    <row r="371" spans="1:4" ht="15" x14ac:dyDescent="0.25">
      <c r="A371" s="123"/>
      <c r="C371" s="114"/>
      <c r="D371" s="117"/>
    </row>
    <row r="372" spans="1:4" ht="15" x14ac:dyDescent="0.25">
      <c r="A372" s="123"/>
      <c r="C372" s="114"/>
      <c r="D372" s="117"/>
    </row>
    <row r="373" spans="1:4" ht="15" x14ac:dyDescent="0.25">
      <c r="A373" s="123"/>
      <c r="C373" s="114"/>
      <c r="D373" s="117"/>
    </row>
    <row r="374" spans="1:4" ht="15" x14ac:dyDescent="0.25">
      <c r="A374" s="123"/>
      <c r="C374" s="114"/>
      <c r="D374" s="117"/>
    </row>
    <row r="375" spans="1:4" ht="15" x14ac:dyDescent="0.25">
      <c r="A375" s="123"/>
      <c r="C375" s="114"/>
      <c r="D375" s="117"/>
    </row>
    <row r="376" spans="1:4" ht="15" x14ac:dyDescent="0.25">
      <c r="A376" s="123"/>
      <c r="C376" s="114"/>
      <c r="D376" s="117"/>
    </row>
    <row r="377" spans="1:4" ht="15" x14ac:dyDescent="0.25">
      <c r="A377" s="123"/>
      <c r="C377" s="114"/>
      <c r="D377" s="117"/>
    </row>
    <row r="378" spans="1:4" ht="15" x14ac:dyDescent="0.25">
      <c r="A378" s="123"/>
      <c r="C378" s="114"/>
      <c r="D378" s="117"/>
    </row>
    <row r="379" spans="1:4" ht="15" x14ac:dyDescent="0.25">
      <c r="A379" s="123"/>
      <c r="C379" s="114"/>
      <c r="D379" s="117"/>
    </row>
    <row r="380" spans="1:4" ht="15" x14ac:dyDescent="0.25">
      <c r="A380" s="123"/>
      <c r="C380" s="114"/>
      <c r="D380" s="117"/>
    </row>
    <row r="381" spans="1:4" ht="15" x14ac:dyDescent="0.25">
      <c r="A381" s="123"/>
      <c r="C381" s="114"/>
      <c r="D381" s="117"/>
    </row>
    <row r="382" spans="1:4" ht="15" x14ac:dyDescent="0.25">
      <c r="A382" s="123"/>
      <c r="C382" s="114"/>
      <c r="D382" s="117"/>
    </row>
    <row r="383" spans="1:4" ht="15" x14ac:dyDescent="0.25">
      <c r="A383" s="123"/>
      <c r="C383" s="114"/>
      <c r="D383" s="117"/>
    </row>
    <row r="384" spans="1:4" ht="15" x14ac:dyDescent="0.25">
      <c r="A384" s="123"/>
      <c r="C384" s="114"/>
      <c r="D384" s="117"/>
    </row>
    <row r="385" spans="1:4" ht="15" x14ac:dyDescent="0.25">
      <c r="A385" s="123"/>
      <c r="C385" s="114"/>
      <c r="D385" s="117"/>
    </row>
    <row r="386" spans="1:4" ht="15" x14ac:dyDescent="0.25">
      <c r="A386" s="123"/>
      <c r="C386" s="114"/>
      <c r="D386" s="117"/>
    </row>
    <row r="387" spans="1:4" ht="15" x14ac:dyDescent="0.25">
      <c r="A387" s="123"/>
      <c r="C387" s="114"/>
      <c r="D387" s="117"/>
    </row>
    <row r="388" spans="1:4" ht="15" x14ac:dyDescent="0.25">
      <c r="A388" s="123"/>
      <c r="C388" s="114"/>
      <c r="D388" s="117"/>
    </row>
    <row r="389" spans="1:4" ht="15" x14ac:dyDescent="0.25">
      <c r="A389" s="123"/>
      <c r="C389" s="114"/>
      <c r="D389" s="117"/>
    </row>
    <row r="390" spans="1:4" ht="15" x14ac:dyDescent="0.25">
      <c r="A390" s="123"/>
      <c r="C390" s="114"/>
      <c r="D390" s="117"/>
    </row>
    <row r="391" spans="1:4" ht="15" x14ac:dyDescent="0.25">
      <c r="A391" s="123"/>
      <c r="C391" s="114"/>
      <c r="D391" s="117"/>
    </row>
    <row r="392" spans="1:4" ht="15" x14ac:dyDescent="0.25">
      <c r="A392" s="123"/>
      <c r="C392" s="114"/>
      <c r="D392" s="117"/>
    </row>
    <row r="393" spans="1:4" ht="15" x14ac:dyDescent="0.25">
      <c r="A393" s="123"/>
      <c r="C393" s="114"/>
      <c r="D393" s="117"/>
    </row>
    <row r="394" spans="1:4" ht="15" x14ac:dyDescent="0.25">
      <c r="A394" s="123"/>
      <c r="C394" s="114"/>
      <c r="D394" s="117"/>
    </row>
    <row r="395" spans="1:4" ht="15" x14ac:dyDescent="0.25">
      <c r="A395" s="123"/>
      <c r="C395" s="114"/>
      <c r="D395" s="117"/>
    </row>
    <row r="396" spans="1:4" ht="15" x14ac:dyDescent="0.25">
      <c r="A396" s="123"/>
      <c r="C396" s="114"/>
      <c r="D396" s="117"/>
    </row>
    <row r="397" spans="1:4" x14ac:dyDescent="0.2">
      <c r="C397" s="114"/>
      <c r="D397" s="117"/>
    </row>
    <row r="398" spans="1:4" x14ac:dyDescent="0.2">
      <c r="C398" s="114"/>
      <c r="D398" s="117"/>
    </row>
    <row r="399" spans="1:4" x14ac:dyDescent="0.2">
      <c r="C399" s="114"/>
      <c r="D399" s="117"/>
    </row>
    <row r="400" spans="1:4" x14ac:dyDescent="0.2">
      <c r="C400" s="114"/>
      <c r="D400" s="117"/>
    </row>
    <row r="401" spans="1:4" x14ac:dyDescent="0.2">
      <c r="C401" s="114"/>
      <c r="D401" s="117"/>
    </row>
    <row r="402" spans="1:4" x14ac:dyDescent="0.2">
      <c r="C402" s="114"/>
      <c r="D402" s="117"/>
    </row>
    <row r="403" spans="1:4" x14ac:dyDescent="0.2">
      <c r="C403" s="114"/>
      <c r="D403" s="117"/>
    </row>
    <row r="404" spans="1:4" x14ac:dyDescent="0.2">
      <c r="C404" s="114"/>
      <c r="D404" s="117"/>
    </row>
    <row r="405" spans="1:4" x14ac:dyDescent="0.2">
      <c r="C405" s="114"/>
      <c r="D405" s="117"/>
    </row>
    <row r="406" spans="1:4" x14ac:dyDescent="0.2">
      <c r="C406" s="114"/>
      <c r="D406" s="117"/>
    </row>
    <row r="407" spans="1:4" x14ac:dyDescent="0.2">
      <c r="C407" s="114"/>
      <c r="D407" s="117"/>
    </row>
    <row r="408" spans="1:4" x14ac:dyDescent="0.2">
      <c r="C408" s="114"/>
      <c r="D408" s="117"/>
    </row>
    <row r="409" spans="1:4" x14ac:dyDescent="0.2">
      <c r="C409" s="114"/>
      <c r="D409" s="117"/>
    </row>
    <row r="410" spans="1:4" x14ac:dyDescent="0.2">
      <c r="C410" s="114"/>
      <c r="D410" s="117"/>
    </row>
    <row r="411" spans="1:4" x14ac:dyDescent="0.2">
      <c r="C411" s="114"/>
      <c r="D411" s="117"/>
    </row>
    <row r="412" spans="1:4" x14ac:dyDescent="0.2">
      <c r="C412" s="114"/>
      <c r="D412" s="117"/>
    </row>
    <row r="413" spans="1:4" ht="15" x14ac:dyDescent="0.25">
      <c r="A413" s="123"/>
      <c r="C413" s="114"/>
      <c r="D413" s="117"/>
    </row>
    <row r="414" spans="1:4" ht="15" x14ac:dyDescent="0.25">
      <c r="A414" s="123"/>
      <c r="C414" s="114"/>
      <c r="D414" s="117"/>
    </row>
    <row r="415" spans="1:4" ht="15" x14ac:dyDescent="0.25">
      <c r="A415" s="123"/>
      <c r="C415" s="114"/>
      <c r="D415" s="117"/>
    </row>
    <row r="416" spans="1:4" x14ac:dyDescent="0.2">
      <c r="C416" s="114"/>
      <c r="D416" s="117"/>
    </row>
    <row r="417" spans="1:4" x14ac:dyDescent="0.2">
      <c r="C417" s="114"/>
      <c r="D417" s="117"/>
    </row>
    <row r="418" spans="1:4" ht="15" x14ac:dyDescent="0.25">
      <c r="A418" s="123"/>
      <c r="C418" s="114"/>
      <c r="D418" s="117"/>
    </row>
    <row r="419" spans="1:4" ht="15" x14ac:dyDescent="0.25">
      <c r="A419" s="123"/>
      <c r="C419" s="114"/>
      <c r="D419" s="117"/>
    </row>
    <row r="420" spans="1:4" ht="15" x14ac:dyDescent="0.25">
      <c r="A420" s="123"/>
      <c r="C420" s="114"/>
      <c r="D420" s="117"/>
    </row>
    <row r="421" spans="1:4" ht="15" x14ac:dyDescent="0.25">
      <c r="A421" s="123"/>
      <c r="C421" s="114"/>
      <c r="D421" s="117"/>
    </row>
    <row r="422" spans="1:4" x14ac:dyDescent="0.2">
      <c r="C422" s="114"/>
      <c r="D422" s="117"/>
    </row>
    <row r="423" spans="1:4" x14ac:dyDescent="0.2">
      <c r="C423" s="114"/>
      <c r="D423" s="117"/>
    </row>
    <row r="424" spans="1:4" ht="15" x14ac:dyDescent="0.25">
      <c r="A424" s="123"/>
      <c r="C424" s="114"/>
      <c r="D424" s="117"/>
    </row>
    <row r="425" spans="1:4" x14ac:dyDescent="0.2">
      <c r="C425" s="114"/>
      <c r="D425" s="117"/>
    </row>
    <row r="426" spans="1:4" x14ac:dyDescent="0.2">
      <c r="C426" s="114"/>
      <c r="D426" s="117"/>
    </row>
    <row r="427" spans="1:4" x14ac:dyDescent="0.2">
      <c r="C427" s="114"/>
      <c r="D427" s="117"/>
    </row>
    <row r="428" spans="1:4" x14ac:dyDescent="0.2">
      <c r="C428" s="114"/>
      <c r="D428" s="117"/>
    </row>
    <row r="429" spans="1:4" ht="15" x14ac:dyDescent="0.25">
      <c r="A429" s="123"/>
      <c r="C429" s="114"/>
      <c r="D429" s="117"/>
    </row>
    <row r="430" spans="1:4" x14ac:dyDescent="0.2">
      <c r="A430" s="117"/>
      <c r="C430" s="114"/>
      <c r="D430" s="117"/>
    </row>
    <row r="431" spans="1:4" ht="15" x14ac:dyDescent="0.25">
      <c r="A431" s="123"/>
      <c r="C431" s="114"/>
      <c r="D431" s="117"/>
    </row>
    <row r="432" spans="1:4" ht="15" x14ac:dyDescent="0.25">
      <c r="A432" s="123"/>
      <c r="C432" s="114"/>
      <c r="D432" s="117"/>
    </row>
    <row r="433" spans="1:4" ht="15" x14ac:dyDescent="0.25">
      <c r="A433" s="123"/>
      <c r="C433" s="114"/>
      <c r="D433" s="117"/>
    </row>
    <row r="434" spans="1:4" ht="15" x14ac:dyDescent="0.25">
      <c r="A434" s="123"/>
      <c r="C434" s="114"/>
      <c r="D434" s="117"/>
    </row>
    <row r="435" spans="1:4" ht="15" x14ac:dyDescent="0.25">
      <c r="A435" s="123"/>
      <c r="C435" s="114"/>
      <c r="D435" s="117"/>
    </row>
    <row r="436" spans="1:4" ht="15" x14ac:dyDescent="0.25">
      <c r="A436" s="123"/>
      <c r="C436" s="114"/>
      <c r="D436" s="117"/>
    </row>
    <row r="437" spans="1:4" ht="15" x14ac:dyDescent="0.25">
      <c r="A437" s="123"/>
      <c r="C437" s="114"/>
      <c r="D437" s="117"/>
    </row>
    <row r="438" spans="1:4" x14ac:dyDescent="0.2">
      <c r="C438" s="114"/>
      <c r="D438" s="117"/>
    </row>
    <row r="439" spans="1:4" x14ac:dyDescent="0.2">
      <c r="C439" s="114"/>
      <c r="D439" s="117"/>
    </row>
    <row r="440" spans="1:4" ht="15" x14ac:dyDescent="0.25">
      <c r="A440" s="123"/>
      <c r="C440" s="114"/>
      <c r="D440" s="117"/>
    </row>
    <row r="441" spans="1:4" ht="15" x14ac:dyDescent="0.25">
      <c r="A441" s="123"/>
      <c r="C441" s="114"/>
      <c r="D441" s="117"/>
    </row>
    <row r="442" spans="1:4" x14ac:dyDescent="0.2">
      <c r="C442" s="114"/>
      <c r="D442" s="117"/>
    </row>
    <row r="443" spans="1:4" x14ac:dyDescent="0.2">
      <c r="C443" s="114"/>
      <c r="D443" s="117"/>
    </row>
    <row r="444" spans="1:4" x14ac:dyDescent="0.2">
      <c r="C444" s="114"/>
      <c r="D444" s="117"/>
    </row>
    <row r="445" spans="1:4" x14ac:dyDescent="0.2">
      <c r="C445" s="114"/>
      <c r="D445" s="117"/>
    </row>
    <row r="446" spans="1:4" x14ac:dyDescent="0.2">
      <c r="C446" s="114"/>
      <c r="D446" s="117"/>
    </row>
    <row r="447" spans="1:4" x14ac:dyDescent="0.2">
      <c r="C447" s="114"/>
      <c r="D447" s="117"/>
    </row>
    <row r="448" spans="1:4" x14ac:dyDescent="0.2">
      <c r="C448" s="114"/>
      <c r="D448" s="117"/>
    </row>
    <row r="449" spans="1:4" x14ac:dyDescent="0.2">
      <c r="C449" s="114"/>
      <c r="D449" s="117"/>
    </row>
    <row r="450" spans="1:4" x14ac:dyDescent="0.2">
      <c r="C450" s="114"/>
      <c r="D450" s="117"/>
    </row>
    <row r="451" spans="1:4" ht="15" x14ac:dyDescent="0.25">
      <c r="A451" s="123"/>
      <c r="C451" s="114"/>
      <c r="D451" s="117"/>
    </row>
    <row r="452" spans="1:4" x14ac:dyDescent="0.2">
      <c r="C452" s="114"/>
      <c r="D452" s="117"/>
    </row>
    <row r="453" spans="1:4" x14ac:dyDescent="0.2">
      <c r="C453" s="114"/>
      <c r="D453" s="117"/>
    </row>
    <row r="454" spans="1:4" x14ac:dyDescent="0.2">
      <c r="C454" s="114"/>
      <c r="D454" s="117"/>
    </row>
    <row r="455" spans="1:4" x14ac:dyDescent="0.2">
      <c r="C455" s="114"/>
      <c r="D455" s="117"/>
    </row>
    <row r="456" spans="1:4" x14ac:dyDescent="0.2">
      <c r="C456" s="114"/>
      <c r="D456" s="117"/>
    </row>
    <row r="457" spans="1:4" ht="15" x14ac:dyDescent="0.25">
      <c r="A457" s="123"/>
      <c r="C457" s="114"/>
      <c r="D457" s="117"/>
    </row>
    <row r="458" spans="1:4" ht="15" x14ac:dyDescent="0.25">
      <c r="A458" s="123"/>
      <c r="C458" s="114"/>
      <c r="D458" s="117"/>
    </row>
    <row r="459" spans="1:4" x14ac:dyDescent="0.2">
      <c r="C459" s="114"/>
      <c r="D459" s="117"/>
    </row>
    <row r="460" spans="1:4" x14ac:dyDescent="0.2">
      <c r="C460" s="114"/>
      <c r="D460" s="117"/>
    </row>
    <row r="461" spans="1:4" x14ac:dyDescent="0.2">
      <c r="C461" s="114"/>
      <c r="D461" s="117"/>
    </row>
    <row r="462" spans="1:4" x14ac:dyDescent="0.2">
      <c r="C462" s="114"/>
      <c r="D462" s="117"/>
    </row>
    <row r="463" spans="1:4" x14ac:dyDescent="0.2">
      <c r="C463" s="114"/>
      <c r="D463" s="117"/>
    </row>
    <row r="464" spans="1:4" x14ac:dyDescent="0.2">
      <c r="C464" s="114"/>
      <c r="D464" s="117"/>
    </row>
    <row r="465" spans="1:4" x14ac:dyDescent="0.2">
      <c r="C465" s="114"/>
      <c r="D465" s="117"/>
    </row>
    <row r="466" spans="1:4" x14ac:dyDescent="0.2">
      <c r="C466" s="114"/>
      <c r="D466" s="117"/>
    </row>
    <row r="467" spans="1:4" ht="15" x14ac:dyDescent="0.25">
      <c r="A467" s="123"/>
      <c r="C467" s="114"/>
      <c r="D467" s="117"/>
    </row>
    <row r="468" spans="1:4" x14ac:dyDescent="0.2">
      <c r="C468" s="114"/>
      <c r="D468" s="117"/>
    </row>
    <row r="469" spans="1:4" x14ac:dyDescent="0.2">
      <c r="C469" s="114"/>
      <c r="D469" s="117"/>
    </row>
    <row r="470" spans="1:4" x14ac:dyDescent="0.2">
      <c r="C470" s="114"/>
      <c r="D470" s="117"/>
    </row>
    <row r="471" spans="1:4" x14ac:dyDescent="0.2">
      <c r="C471" s="114"/>
      <c r="D471" s="117"/>
    </row>
    <row r="472" spans="1:4" x14ac:dyDescent="0.2">
      <c r="C472" s="114"/>
      <c r="D472" s="117"/>
    </row>
    <row r="473" spans="1:4" ht="15" x14ac:dyDescent="0.25">
      <c r="A473" s="123"/>
      <c r="C473" s="114"/>
      <c r="D473" s="117"/>
    </row>
    <row r="474" spans="1:4" ht="15" x14ac:dyDescent="0.25">
      <c r="A474" s="123"/>
      <c r="C474" s="114"/>
      <c r="D474" s="117"/>
    </row>
    <row r="475" spans="1:4" ht="15" x14ac:dyDescent="0.25">
      <c r="A475" s="123"/>
      <c r="C475" s="114"/>
      <c r="D475" s="117"/>
    </row>
    <row r="476" spans="1:4" x14ac:dyDescent="0.2">
      <c r="C476" s="114"/>
      <c r="D476" s="117"/>
    </row>
    <row r="477" spans="1:4" x14ac:dyDescent="0.2">
      <c r="C477" s="114"/>
      <c r="D477" s="117"/>
    </row>
    <row r="478" spans="1:4" ht="15" x14ac:dyDescent="0.25">
      <c r="A478" s="123"/>
      <c r="C478" s="114"/>
      <c r="D478" s="117"/>
    </row>
    <row r="479" spans="1:4" ht="15" x14ac:dyDescent="0.25">
      <c r="A479" s="123"/>
      <c r="C479" s="114"/>
      <c r="D479" s="117"/>
    </row>
    <row r="480" spans="1:4" ht="15" x14ac:dyDescent="0.25">
      <c r="A480" s="123"/>
      <c r="C480" s="114"/>
      <c r="D480" s="117"/>
    </row>
    <row r="481" spans="1:4" x14ac:dyDescent="0.2">
      <c r="C481" s="114"/>
      <c r="D481" s="117"/>
    </row>
    <row r="482" spans="1:4" x14ac:dyDescent="0.2">
      <c r="C482" s="114"/>
      <c r="D482" s="117"/>
    </row>
    <row r="483" spans="1:4" ht="15" x14ac:dyDescent="0.25">
      <c r="A483" s="123"/>
      <c r="C483" s="114"/>
      <c r="D483" s="117"/>
    </row>
    <row r="484" spans="1:4" ht="15" x14ac:dyDescent="0.25">
      <c r="A484" s="123"/>
      <c r="C484" s="114"/>
      <c r="D484" s="117"/>
    </row>
    <row r="485" spans="1:4" x14ac:dyDescent="0.2">
      <c r="C485" s="114"/>
      <c r="D485" s="117"/>
    </row>
    <row r="486" spans="1:4" x14ac:dyDescent="0.2">
      <c r="C486" s="114"/>
      <c r="D486" s="117"/>
    </row>
    <row r="487" spans="1:4" ht="15" x14ac:dyDescent="0.25">
      <c r="A487" s="123"/>
      <c r="C487" s="114"/>
      <c r="D487" s="117"/>
    </row>
    <row r="488" spans="1:4" ht="15" x14ac:dyDescent="0.25">
      <c r="A488" s="123"/>
      <c r="C488" s="114"/>
      <c r="D488" s="117"/>
    </row>
    <row r="489" spans="1:4" ht="15" x14ac:dyDescent="0.25">
      <c r="A489" s="123"/>
      <c r="C489" s="114"/>
      <c r="D489" s="117"/>
    </row>
    <row r="490" spans="1:4" ht="15" x14ac:dyDescent="0.25">
      <c r="A490" s="123"/>
      <c r="C490" s="114"/>
      <c r="D490" s="117"/>
    </row>
    <row r="491" spans="1:4" ht="15" x14ac:dyDescent="0.25">
      <c r="A491" s="123"/>
      <c r="C491" s="114"/>
      <c r="D491" s="117"/>
    </row>
    <row r="492" spans="1:4" ht="15" x14ac:dyDescent="0.25">
      <c r="A492" s="123"/>
      <c r="C492" s="114"/>
      <c r="D492" s="117"/>
    </row>
    <row r="493" spans="1:4" x14ac:dyDescent="0.2">
      <c r="A493" s="117"/>
      <c r="C493" s="114"/>
      <c r="D493" s="117"/>
    </row>
    <row r="494" spans="1:4" x14ac:dyDescent="0.2">
      <c r="A494" s="117"/>
      <c r="C494" s="114"/>
      <c r="D494" s="117"/>
    </row>
    <row r="495" spans="1:4" ht="15" x14ac:dyDescent="0.25">
      <c r="A495" s="123"/>
      <c r="C495" s="114"/>
      <c r="D495" s="117"/>
    </row>
    <row r="496" spans="1:4" ht="15" x14ac:dyDescent="0.25">
      <c r="A496" s="123"/>
      <c r="C496" s="114"/>
      <c r="D496" s="117"/>
    </row>
    <row r="497" spans="1:4" ht="15" x14ac:dyDescent="0.25">
      <c r="A497" s="123"/>
      <c r="C497" s="114"/>
      <c r="D497" s="117"/>
    </row>
    <row r="498" spans="1:4" x14ac:dyDescent="0.2">
      <c r="C498" s="114"/>
      <c r="D498" s="117"/>
    </row>
    <row r="499" spans="1:4" x14ac:dyDescent="0.2">
      <c r="C499" s="114"/>
      <c r="D499" s="117"/>
    </row>
    <row r="500" spans="1:4" ht="15" x14ac:dyDescent="0.25">
      <c r="A500" s="123"/>
      <c r="C500" s="114"/>
      <c r="D500" s="117"/>
    </row>
    <row r="501" spans="1:4" ht="15" x14ac:dyDescent="0.25">
      <c r="A501" s="123"/>
      <c r="C501" s="114"/>
      <c r="D501" s="117"/>
    </row>
    <row r="502" spans="1:4" ht="15" x14ac:dyDescent="0.25">
      <c r="A502" s="123"/>
      <c r="C502" s="114"/>
      <c r="D502" s="117"/>
    </row>
    <row r="503" spans="1:4" ht="15" x14ac:dyDescent="0.25">
      <c r="A503" s="123"/>
      <c r="C503" s="114"/>
      <c r="D503" s="117"/>
    </row>
    <row r="504" spans="1:4" ht="15" x14ac:dyDescent="0.25">
      <c r="A504" s="123"/>
      <c r="C504" s="114"/>
      <c r="D504" s="117"/>
    </row>
    <row r="505" spans="1:4" ht="15" x14ac:dyDescent="0.25">
      <c r="A505" s="123"/>
      <c r="C505" s="114"/>
      <c r="D505" s="117"/>
    </row>
    <row r="506" spans="1:4" ht="15" x14ac:dyDescent="0.25">
      <c r="A506" s="123"/>
      <c r="C506" s="114"/>
      <c r="D506" s="117"/>
    </row>
    <row r="507" spans="1:4" ht="15" x14ac:dyDescent="0.25">
      <c r="A507" s="123"/>
      <c r="C507" s="114"/>
      <c r="D507" s="117"/>
    </row>
    <row r="508" spans="1:4" ht="15" x14ac:dyDescent="0.25">
      <c r="A508" s="123"/>
      <c r="C508" s="114"/>
      <c r="D508" s="117"/>
    </row>
    <row r="509" spans="1:4" ht="15" x14ac:dyDescent="0.25">
      <c r="A509" s="123"/>
      <c r="C509" s="114"/>
      <c r="D509" s="117"/>
    </row>
    <row r="510" spans="1:4" ht="15" x14ac:dyDescent="0.25">
      <c r="A510" s="123"/>
      <c r="C510" s="114"/>
      <c r="D510" s="117"/>
    </row>
    <row r="511" spans="1:4" ht="15" x14ac:dyDescent="0.25">
      <c r="A511" s="123"/>
      <c r="C511" s="114"/>
      <c r="D511" s="117"/>
    </row>
    <row r="512" spans="1:4" ht="15" x14ac:dyDescent="0.25">
      <c r="A512" s="123"/>
      <c r="C512" s="114"/>
      <c r="D512" s="117"/>
    </row>
    <row r="513" spans="1:4" x14ac:dyDescent="0.2">
      <c r="C513" s="114"/>
      <c r="D513" s="117"/>
    </row>
    <row r="514" spans="1:4" x14ac:dyDescent="0.2">
      <c r="C514" s="114"/>
      <c r="D514" s="117"/>
    </row>
    <row r="515" spans="1:4" ht="15" x14ac:dyDescent="0.25">
      <c r="A515" s="123"/>
      <c r="C515" s="114"/>
      <c r="D515" s="117"/>
    </row>
    <row r="516" spans="1:4" ht="15" x14ac:dyDescent="0.25">
      <c r="A516" s="123"/>
      <c r="C516" s="114"/>
      <c r="D516" s="117"/>
    </row>
    <row r="517" spans="1:4" ht="15" x14ac:dyDescent="0.25">
      <c r="A517" s="123"/>
      <c r="C517" s="114"/>
      <c r="D517" s="117"/>
    </row>
    <row r="518" spans="1:4" ht="15" x14ac:dyDescent="0.25">
      <c r="A518" s="123"/>
      <c r="C518" s="114"/>
      <c r="D518" s="117"/>
    </row>
    <row r="519" spans="1:4" ht="15" x14ac:dyDescent="0.25">
      <c r="A519" s="123"/>
      <c r="C519" s="114"/>
      <c r="D519" s="117"/>
    </row>
    <row r="520" spans="1:4" x14ac:dyDescent="0.2">
      <c r="C520" s="114"/>
      <c r="D520" s="117"/>
    </row>
    <row r="521" spans="1:4" x14ac:dyDescent="0.2">
      <c r="C521" s="114"/>
      <c r="D521" s="117"/>
    </row>
    <row r="522" spans="1:4" x14ac:dyDescent="0.2">
      <c r="C522" s="114"/>
      <c r="D522" s="117"/>
    </row>
    <row r="523" spans="1:4" ht="15" x14ac:dyDescent="0.25">
      <c r="A523" s="123"/>
      <c r="C523" s="114"/>
      <c r="D523" s="117"/>
    </row>
    <row r="524" spans="1:4" ht="15" x14ac:dyDescent="0.25">
      <c r="A524" s="123"/>
      <c r="C524" s="114"/>
      <c r="D524" s="117"/>
    </row>
    <row r="525" spans="1:4" ht="15" x14ac:dyDescent="0.25">
      <c r="A525" s="123"/>
      <c r="C525" s="114"/>
      <c r="D525" s="117"/>
    </row>
    <row r="526" spans="1:4" x14ac:dyDescent="0.2">
      <c r="C526" s="114"/>
      <c r="D526" s="117"/>
    </row>
    <row r="527" spans="1:4" x14ac:dyDescent="0.2">
      <c r="C527" s="114"/>
      <c r="D527" s="117"/>
    </row>
    <row r="528" spans="1:4" x14ac:dyDescent="0.2">
      <c r="C528" s="114"/>
      <c r="D528" s="117"/>
    </row>
    <row r="529" spans="1:4" ht="15" x14ac:dyDescent="0.25">
      <c r="A529" s="123"/>
      <c r="C529" s="114"/>
      <c r="D529" s="117"/>
    </row>
    <row r="530" spans="1:4" x14ac:dyDescent="0.2">
      <c r="C530" s="114"/>
      <c r="D530" s="117"/>
    </row>
    <row r="531" spans="1:4" x14ac:dyDescent="0.2">
      <c r="C531" s="114"/>
      <c r="D531" s="117"/>
    </row>
    <row r="532" spans="1:4" x14ac:dyDescent="0.2">
      <c r="C532" s="114"/>
      <c r="D532" s="117"/>
    </row>
    <row r="533" spans="1:4" ht="15" x14ac:dyDescent="0.25">
      <c r="A533" s="123"/>
      <c r="C533" s="114"/>
      <c r="D533" s="117"/>
    </row>
    <row r="534" spans="1:4" x14ac:dyDescent="0.2">
      <c r="C534" s="114"/>
      <c r="D534" s="117"/>
    </row>
    <row r="535" spans="1:4" x14ac:dyDescent="0.2">
      <c r="C535" s="114"/>
      <c r="D535" s="117"/>
    </row>
    <row r="536" spans="1:4" x14ac:dyDescent="0.2">
      <c r="C536" s="114"/>
      <c r="D536" s="117"/>
    </row>
    <row r="537" spans="1:4" x14ac:dyDescent="0.2">
      <c r="C537" s="114"/>
      <c r="D537" s="117"/>
    </row>
    <row r="538" spans="1:4" x14ac:dyDescent="0.2">
      <c r="C538" s="114"/>
      <c r="D538" s="117"/>
    </row>
    <row r="539" spans="1:4" x14ac:dyDescent="0.2">
      <c r="C539" s="114"/>
      <c r="D539" s="117"/>
    </row>
    <row r="540" spans="1:4" x14ac:dyDescent="0.2">
      <c r="C540" s="114"/>
      <c r="D540" s="117"/>
    </row>
    <row r="541" spans="1:4" x14ac:dyDescent="0.2">
      <c r="C541" s="114"/>
      <c r="D541" s="117"/>
    </row>
    <row r="542" spans="1:4" x14ac:dyDescent="0.2">
      <c r="C542" s="114"/>
      <c r="D542" s="117"/>
    </row>
    <row r="543" spans="1:4" x14ac:dyDescent="0.2">
      <c r="C543" s="114"/>
      <c r="D543" s="117"/>
    </row>
    <row r="544" spans="1:4" x14ac:dyDescent="0.2">
      <c r="C544" s="114"/>
      <c r="D544" s="117"/>
    </row>
    <row r="545" spans="1:4" x14ac:dyDescent="0.2">
      <c r="A545" s="117"/>
      <c r="C545" s="114"/>
      <c r="D545" s="117"/>
    </row>
    <row r="546" spans="1:4" ht="15" x14ac:dyDescent="0.25">
      <c r="A546" s="123"/>
      <c r="C546" s="114"/>
      <c r="D546" s="117"/>
    </row>
    <row r="547" spans="1:4" ht="15" x14ac:dyDescent="0.25">
      <c r="A547" s="123"/>
      <c r="C547" s="114"/>
      <c r="D547" s="117"/>
    </row>
    <row r="548" spans="1:4" ht="15" x14ac:dyDescent="0.25">
      <c r="A548" s="123"/>
      <c r="C548" s="114"/>
      <c r="D548" s="117"/>
    </row>
    <row r="549" spans="1:4" ht="15" x14ac:dyDescent="0.25">
      <c r="A549" s="123"/>
      <c r="C549" s="114"/>
      <c r="D549" s="117"/>
    </row>
    <row r="550" spans="1:4" ht="15" x14ac:dyDescent="0.25">
      <c r="A550" s="123"/>
      <c r="C550" s="114"/>
      <c r="D550" s="117"/>
    </row>
    <row r="551" spans="1:4" ht="15" x14ac:dyDescent="0.25">
      <c r="A551" s="123"/>
      <c r="C551" s="114"/>
      <c r="D551" s="117"/>
    </row>
    <row r="552" spans="1:4" x14ac:dyDescent="0.2">
      <c r="C552" s="114"/>
      <c r="D552" s="117"/>
    </row>
    <row r="553" spans="1:4" x14ac:dyDescent="0.2">
      <c r="C553" s="114"/>
      <c r="D553" s="117"/>
    </row>
    <row r="554" spans="1:4" x14ac:dyDescent="0.2">
      <c r="C554" s="114"/>
      <c r="D554" s="117"/>
    </row>
    <row r="555" spans="1:4" ht="15" x14ac:dyDescent="0.25">
      <c r="A555" s="123"/>
      <c r="C555" s="114"/>
      <c r="D555" s="117"/>
    </row>
    <row r="556" spans="1:4" ht="15" x14ac:dyDescent="0.25">
      <c r="A556" s="123"/>
      <c r="C556" s="114"/>
      <c r="D556" s="117"/>
    </row>
    <row r="557" spans="1:4" ht="15" x14ac:dyDescent="0.25">
      <c r="A557" s="123"/>
      <c r="C557" s="114"/>
      <c r="D557" s="117"/>
    </row>
    <row r="558" spans="1:4" ht="15" x14ac:dyDescent="0.25">
      <c r="A558" s="123"/>
      <c r="C558" s="114"/>
      <c r="D558" s="117"/>
    </row>
    <row r="559" spans="1:4" ht="15" x14ac:dyDescent="0.25">
      <c r="A559" s="123"/>
      <c r="C559" s="114"/>
      <c r="D559" s="117"/>
    </row>
    <row r="560" spans="1:4" ht="15" x14ac:dyDescent="0.25">
      <c r="A560" s="123"/>
      <c r="C560" s="114"/>
      <c r="D560" s="117"/>
    </row>
    <row r="561" spans="1:4" ht="15" x14ac:dyDescent="0.25">
      <c r="A561" s="123"/>
      <c r="C561" s="114"/>
      <c r="D561" s="117"/>
    </row>
    <row r="562" spans="1:4" ht="15" x14ac:dyDescent="0.25">
      <c r="A562" s="123"/>
      <c r="C562" s="114"/>
      <c r="D562" s="117"/>
    </row>
    <row r="563" spans="1:4" x14ac:dyDescent="0.2">
      <c r="C563" s="114"/>
      <c r="D563" s="117"/>
    </row>
    <row r="564" spans="1:4" x14ac:dyDescent="0.2">
      <c r="C564" s="114"/>
      <c r="D564" s="117"/>
    </row>
    <row r="565" spans="1:4" x14ac:dyDescent="0.2">
      <c r="C565" s="114"/>
      <c r="D565" s="117"/>
    </row>
    <row r="566" spans="1:4" x14ac:dyDescent="0.2">
      <c r="C566" s="114"/>
      <c r="D566" s="117"/>
    </row>
    <row r="567" spans="1:4" ht="15" x14ac:dyDescent="0.25">
      <c r="A567" s="123"/>
      <c r="C567" s="114"/>
      <c r="D567" s="117"/>
    </row>
    <row r="568" spans="1:4" ht="15" x14ac:dyDescent="0.25">
      <c r="A568" s="123"/>
      <c r="C568" s="114"/>
      <c r="D568" s="117"/>
    </row>
    <row r="569" spans="1:4" ht="15" x14ac:dyDescent="0.25">
      <c r="A569" s="123"/>
      <c r="C569" s="114"/>
      <c r="D569" s="117"/>
    </row>
    <row r="570" spans="1:4" ht="15" x14ac:dyDescent="0.25">
      <c r="A570" s="123"/>
      <c r="C570" s="114"/>
      <c r="D570" s="117"/>
    </row>
    <row r="571" spans="1:4" ht="15" x14ac:dyDescent="0.25">
      <c r="A571" s="123"/>
      <c r="C571" s="114"/>
      <c r="D571" s="117"/>
    </row>
    <row r="572" spans="1:4" ht="15" x14ac:dyDescent="0.25">
      <c r="A572" s="123"/>
      <c r="C572" s="114"/>
      <c r="D572" s="117"/>
    </row>
    <row r="573" spans="1:4" ht="15" x14ac:dyDescent="0.25">
      <c r="A573" s="123"/>
      <c r="C573" s="114"/>
      <c r="D573" s="117"/>
    </row>
    <row r="574" spans="1:4" ht="15" x14ac:dyDescent="0.25">
      <c r="A574" s="123"/>
      <c r="C574" s="114"/>
      <c r="D574" s="117"/>
    </row>
    <row r="575" spans="1:4" ht="15" x14ac:dyDescent="0.25">
      <c r="A575" s="123"/>
      <c r="C575" s="114"/>
      <c r="D575" s="117"/>
    </row>
    <row r="576" spans="1:4" ht="15" x14ac:dyDescent="0.25">
      <c r="A576" s="123"/>
      <c r="C576" s="114"/>
      <c r="D576" s="117"/>
    </row>
    <row r="577" spans="1:4" x14ac:dyDescent="0.2">
      <c r="C577" s="114"/>
      <c r="D577" s="117"/>
    </row>
    <row r="578" spans="1:4" x14ac:dyDescent="0.2">
      <c r="C578" s="114"/>
      <c r="D578" s="117"/>
    </row>
    <row r="579" spans="1:4" x14ac:dyDescent="0.2">
      <c r="C579" s="114"/>
      <c r="D579" s="117"/>
    </row>
    <row r="580" spans="1:4" ht="15" x14ac:dyDescent="0.25">
      <c r="A580" s="123"/>
      <c r="C580" s="114"/>
      <c r="D580" s="117"/>
    </row>
    <row r="581" spans="1:4" x14ac:dyDescent="0.2">
      <c r="A581" s="117"/>
      <c r="C581" s="114"/>
      <c r="D581" s="117"/>
    </row>
    <row r="582" spans="1:4" ht="15" x14ac:dyDescent="0.25">
      <c r="A582" s="123"/>
      <c r="C582" s="114"/>
      <c r="D582" s="117"/>
    </row>
    <row r="583" spans="1:4" ht="15" x14ac:dyDescent="0.25">
      <c r="A583" s="123"/>
      <c r="C583" s="114"/>
      <c r="D583" s="117"/>
    </row>
    <row r="584" spans="1:4" ht="15" x14ac:dyDescent="0.25">
      <c r="A584" s="123"/>
      <c r="C584" s="114"/>
      <c r="D584" s="117"/>
    </row>
    <row r="585" spans="1:4" ht="15" x14ac:dyDescent="0.25">
      <c r="A585" s="123"/>
      <c r="C585" s="114"/>
      <c r="D585" s="117"/>
    </row>
    <row r="586" spans="1:4" ht="15" x14ac:dyDescent="0.25">
      <c r="A586" s="123"/>
      <c r="C586" s="114"/>
      <c r="D586" s="117"/>
    </row>
    <row r="587" spans="1:4" ht="15" x14ac:dyDescent="0.25">
      <c r="A587" s="123"/>
      <c r="C587" s="114"/>
      <c r="D587" s="117"/>
    </row>
    <row r="588" spans="1:4" ht="15" x14ac:dyDescent="0.25">
      <c r="A588" s="123"/>
      <c r="C588" s="114"/>
      <c r="D588" s="117"/>
    </row>
    <row r="589" spans="1:4" ht="15" x14ac:dyDescent="0.25">
      <c r="A589" s="123"/>
      <c r="C589" s="114"/>
      <c r="D589" s="117"/>
    </row>
    <row r="590" spans="1:4" ht="15" x14ac:dyDescent="0.25">
      <c r="A590" s="123"/>
      <c r="C590" s="114"/>
      <c r="D590" s="117"/>
    </row>
    <row r="591" spans="1:4" ht="15" x14ac:dyDescent="0.25">
      <c r="A591" s="123"/>
      <c r="C591" s="114"/>
      <c r="D591" s="117"/>
    </row>
    <row r="592" spans="1:4" ht="15" x14ac:dyDescent="0.25">
      <c r="A592" s="123"/>
      <c r="C592" s="114"/>
      <c r="D592" s="117"/>
    </row>
    <row r="593" spans="1:4" ht="15" x14ac:dyDescent="0.25">
      <c r="A593" s="123"/>
      <c r="C593" s="114"/>
      <c r="D593" s="117"/>
    </row>
    <row r="594" spans="1:4" ht="15" x14ac:dyDescent="0.25">
      <c r="A594" s="123"/>
      <c r="C594" s="114"/>
      <c r="D594" s="117"/>
    </row>
    <row r="595" spans="1:4" x14ac:dyDescent="0.2">
      <c r="C595" s="114"/>
      <c r="D595" s="117"/>
    </row>
    <row r="596" spans="1:4" x14ac:dyDescent="0.2">
      <c r="C596" s="114"/>
      <c r="D596" s="117"/>
    </row>
    <row r="597" spans="1:4" ht="15" x14ac:dyDescent="0.25">
      <c r="A597" s="123"/>
      <c r="C597" s="114"/>
      <c r="D597" s="117"/>
    </row>
    <row r="598" spans="1:4" ht="15" x14ac:dyDescent="0.25">
      <c r="A598" s="123"/>
      <c r="C598" s="114"/>
      <c r="D598" s="117"/>
    </row>
    <row r="599" spans="1:4" ht="15" x14ac:dyDescent="0.25">
      <c r="A599" s="123"/>
      <c r="C599" s="114"/>
      <c r="D599" s="117"/>
    </row>
    <row r="600" spans="1:4" ht="15" x14ac:dyDescent="0.25">
      <c r="A600" s="123"/>
      <c r="C600" s="114"/>
      <c r="D600" s="117"/>
    </row>
    <row r="601" spans="1:4" ht="15" x14ac:dyDescent="0.25">
      <c r="A601" s="123"/>
      <c r="C601" s="114"/>
      <c r="D601" s="117"/>
    </row>
    <row r="602" spans="1:4" ht="15" x14ac:dyDescent="0.25">
      <c r="A602" s="123"/>
      <c r="C602" s="114"/>
      <c r="D602" s="117"/>
    </row>
    <row r="603" spans="1:4" ht="15" x14ac:dyDescent="0.25">
      <c r="A603" s="123"/>
      <c r="C603" s="114"/>
      <c r="D603" s="117"/>
    </row>
    <row r="604" spans="1:4" ht="15" x14ac:dyDescent="0.25">
      <c r="A604" s="123"/>
      <c r="C604" s="114"/>
      <c r="D604" s="117"/>
    </row>
    <row r="605" spans="1:4" ht="15" x14ac:dyDescent="0.25">
      <c r="A605" s="123"/>
      <c r="C605" s="114"/>
      <c r="D605" s="117"/>
    </row>
    <row r="606" spans="1:4" ht="15" x14ac:dyDescent="0.25">
      <c r="A606" s="123"/>
      <c r="C606" s="114"/>
      <c r="D606" s="117"/>
    </row>
    <row r="607" spans="1:4" x14ac:dyDescent="0.2">
      <c r="C607" s="114"/>
      <c r="D607" s="117"/>
    </row>
    <row r="608" spans="1:4" x14ac:dyDescent="0.2">
      <c r="C608" s="114"/>
      <c r="D608" s="117"/>
    </row>
    <row r="609" spans="1:4" x14ac:dyDescent="0.2">
      <c r="C609" s="114"/>
      <c r="D609" s="117"/>
    </row>
    <row r="610" spans="1:4" x14ac:dyDescent="0.2">
      <c r="C610" s="114"/>
      <c r="D610" s="117"/>
    </row>
    <row r="611" spans="1:4" x14ac:dyDescent="0.2">
      <c r="C611" s="114"/>
      <c r="D611" s="117"/>
    </row>
    <row r="612" spans="1:4" x14ac:dyDescent="0.2">
      <c r="C612" s="114"/>
      <c r="D612" s="117"/>
    </row>
    <row r="613" spans="1:4" x14ac:dyDescent="0.2">
      <c r="C613" s="114"/>
      <c r="D613" s="117"/>
    </row>
    <row r="614" spans="1:4" x14ac:dyDescent="0.2">
      <c r="C614" s="114"/>
      <c r="D614" s="117"/>
    </row>
    <row r="615" spans="1:4" x14ac:dyDescent="0.2">
      <c r="C615" s="114"/>
      <c r="D615" s="117"/>
    </row>
    <row r="616" spans="1:4" x14ac:dyDescent="0.2">
      <c r="C616" s="114"/>
      <c r="D616" s="117"/>
    </row>
    <row r="617" spans="1:4" ht="15" x14ac:dyDescent="0.25">
      <c r="A617" s="123"/>
      <c r="C617" s="114"/>
      <c r="D617" s="117"/>
    </row>
    <row r="618" spans="1:4" x14ac:dyDescent="0.2">
      <c r="C618" s="114"/>
      <c r="D618" s="117"/>
    </row>
    <row r="619" spans="1:4" x14ac:dyDescent="0.2">
      <c r="C619" s="114"/>
      <c r="D619" s="117"/>
    </row>
    <row r="620" spans="1:4" x14ac:dyDescent="0.2">
      <c r="C620" s="114"/>
      <c r="D620" s="117"/>
    </row>
    <row r="621" spans="1:4" x14ac:dyDescent="0.2">
      <c r="C621" s="114"/>
      <c r="D621" s="117"/>
    </row>
    <row r="622" spans="1:4" ht="15" x14ac:dyDescent="0.25">
      <c r="A622" s="123"/>
      <c r="C622" s="114"/>
      <c r="D622" s="117"/>
    </row>
    <row r="623" spans="1:4" x14ac:dyDescent="0.2">
      <c r="C623" s="114"/>
      <c r="D623" s="117"/>
    </row>
    <row r="624" spans="1:4" x14ac:dyDescent="0.2">
      <c r="C624" s="114"/>
      <c r="D624" s="117"/>
    </row>
    <row r="625" spans="1:4" x14ac:dyDescent="0.2">
      <c r="C625" s="114"/>
      <c r="D625" s="117"/>
    </row>
    <row r="626" spans="1:4" x14ac:dyDescent="0.2">
      <c r="C626" s="114"/>
      <c r="D626" s="117"/>
    </row>
    <row r="627" spans="1:4" x14ac:dyDescent="0.2">
      <c r="C627" s="114"/>
      <c r="D627" s="117"/>
    </row>
    <row r="628" spans="1:4" ht="15" x14ac:dyDescent="0.25">
      <c r="A628" s="123"/>
      <c r="C628" s="114"/>
      <c r="D628" s="117"/>
    </row>
    <row r="629" spans="1:4" ht="15" x14ac:dyDescent="0.25">
      <c r="A629" s="123"/>
      <c r="C629" s="114"/>
      <c r="D629" s="117"/>
    </row>
    <row r="630" spans="1:4" ht="15" x14ac:dyDescent="0.25">
      <c r="A630" s="123"/>
      <c r="C630" s="114"/>
      <c r="D630" s="117"/>
    </row>
    <row r="631" spans="1:4" x14ac:dyDescent="0.2">
      <c r="C631" s="114"/>
      <c r="D631" s="117"/>
    </row>
    <row r="632" spans="1:4" x14ac:dyDescent="0.2">
      <c r="C632" s="114"/>
      <c r="D632" s="117"/>
    </row>
    <row r="633" spans="1:4" x14ac:dyDescent="0.2">
      <c r="C633" s="114"/>
      <c r="D633" s="117"/>
    </row>
    <row r="634" spans="1:4" x14ac:dyDescent="0.2">
      <c r="C634" s="114"/>
      <c r="D634" s="117"/>
    </row>
    <row r="635" spans="1:4" x14ac:dyDescent="0.2">
      <c r="C635" s="114"/>
      <c r="D635" s="117"/>
    </row>
    <row r="636" spans="1:4" x14ac:dyDescent="0.2">
      <c r="C636" s="114"/>
      <c r="D636" s="117"/>
    </row>
    <row r="637" spans="1:4" x14ac:dyDescent="0.2">
      <c r="C637" s="114"/>
      <c r="D637" s="117"/>
    </row>
    <row r="638" spans="1:4" ht="15" x14ac:dyDescent="0.25">
      <c r="A638" s="123"/>
      <c r="C638" s="114"/>
      <c r="D638" s="117"/>
    </row>
    <row r="639" spans="1:4" ht="15" x14ac:dyDescent="0.25">
      <c r="A639" s="123"/>
      <c r="C639" s="114"/>
      <c r="D639" s="117"/>
    </row>
    <row r="640" spans="1:4" x14ac:dyDescent="0.2">
      <c r="C640" s="114"/>
      <c r="D640" s="117"/>
    </row>
    <row r="641" spans="1:5" x14ac:dyDescent="0.2">
      <c r="C641" s="114"/>
      <c r="D641" s="117"/>
    </row>
    <row r="642" spans="1:5" ht="15" x14ac:dyDescent="0.25">
      <c r="A642" s="123"/>
      <c r="C642" s="114"/>
      <c r="D642" s="117"/>
    </row>
    <row r="643" spans="1:5" ht="15" x14ac:dyDescent="0.25">
      <c r="A643" s="123"/>
      <c r="C643" s="114"/>
      <c r="D643" s="117"/>
    </row>
    <row r="644" spans="1:5" ht="15" x14ac:dyDescent="0.25">
      <c r="A644" s="123"/>
      <c r="C644" s="114"/>
      <c r="D644" s="117"/>
    </row>
    <row r="645" spans="1:5" x14ac:dyDescent="0.2">
      <c r="C645" s="114"/>
      <c r="D645" s="117"/>
    </row>
    <row r="646" spans="1:5" x14ac:dyDescent="0.2">
      <c r="C646" s="114"/>
      <c r="D646" s="117"/>
    </row>
    <row r="647" spans="1:5" ht="15" x14ac:dyDescent="0.25">
      <c r="A647" s="123"/>
      <c r="C647" s="114"/>
      <c r="D647" s="117"/>
    </row>
    <row r="648" spans="1:5" ht="15" x14ac:dyDescent="0.25">
      <c r="A648" s="123"/>
      <c r="C648" s="114"/>
      <c r="D648" s="117"/>
    </row>
    <row r="649" spans="1:5" ht="15" x14ac:dyDescent="0.25">
      <c r="A649" s="123"/>
      <c r="C649" s="114"/>
      <c r="D649" s="117"/>
    </row>
    <row r="650" spans="1:5" ht="15" x14ac:dyDescent="0.25">
      <c r="A650" s="123"/>
      <c r="C650" s="114"/>
      <c r="D650" s="117"/>
    </row>
    <row r="651" spans="1:5" ht="15" x14ac:dyDescent="0.25">
      <c r="A651" s="123"/>
      <c r="C651" s="114"/>
      <c r="D651" s="117"/>
    </row>
    <row r="652" spans="1:5" ht="15" x14ac:dyDescent="0.25">
      <c r="A652" s="123"/>
      <c r="C652" s="114"/>
      <c r="D652" s="117"/>
    </row>
    <row r="653" spans="1:5" ht="15" x14ac:dyDescent="0.25">
      <c r="A653" s="123"/>
      <c r="C653" s="114"/>
      <c r="D653" s="117"/>
    </row>
    <row r="654" spans="1:5" ht="15" x14ac:dyDescent="0.25">
      <c r="A654" s="123"/>
      <c r="C654" s="114"/>
      <c r="D654" s="117"/>
      <c r="E654" s="123"/>
    </row>
    <row r="655" spans="1:5" ht="15" x14ac:dyDescent="0.25">
      <c r="A655" s="123"/>
      <c r="C655" s="114"/>
      <c r="D655" s="117"/>
      <c r="E655" s="123"/>
    </row>
    <row r="656" spans="1:5" ht="15" x14ac:dyDescent="0.25">
      <c r="A656" s="123"/>
      <c r="C656" s="114"/>
      <c r="D656" s="117"/>
      <c r="E656" s="123"/>
    </row>
    <row r="657" spans="1:5" ht="15" x14ac:dyDescent="0.25">
      <c r="A657" s="123"/>
      <c r="C657" s="114"/>
      <c r="D657" s="117"/>
      <c r="E657" s="123"/>
    </row>
    <row r="658" spans="1:5" ht="15" x14ac:dyDescent="0.25">
      <c r="C658" s="114"/>
      <c r="D658" s="117"/>
      <c r="E658" s="123"/>
    </row>
    <row r="659" spans="1:5" ht="15" x14ac:dyDescent="0.25">
      <c r="C659" s="114"/>
      <c r="D659" s="117"/>
      <c r="E659" s="123"/>
    </row>
    <row r="660" spans="1:5" ht="15" x14ac:dyDescent="0.25">
      <c r="C660" s="114"/>
      <c r="D660" s="117"/>
      <c r="E660" s="123"/>
    </row>
    <row r="661" spans="1:5" ht="15" x14ac:dyDescent="0.25">
      <c r="C661" s="114"/>
      <c r="D661" s="117"/>
      <c r="E661" s="123"/>
    </row>
    <row r="662" spans="1:5" ht="15" x14ac:dyDescent="0.25">
      <c r="C662" s="114"/>
      <c r="D662" s="117"/>
      <c r="E662" s="123"/>
    </row>
    <row r="663" spans="1:5" ht="15" x14ac:dyDescent="0.25">
      <c r="C663" s="114"/>
      <c r="D663" s="117"/>
      <c r="E663" s="123"/>
    </row>
    <row r="664" spans="1:5" ht="15" x14ac:dyDescent="0.25">
      <c r="C664" s="114"/>
      <c r="D664" s="117"/>
      <c r="E664" s="123"/>
    </row>
    <row r="665" spans="1:5" ht="15" x14ac:dyDescent="0.25">
      <c r="C665" s="114"/>
      <c r="D665" s="117"/>
      <c r="E665" s="123"/>
    </row>
    <row r="666" spans="1:5" ht="15" x14ac:dyDescent="0.25">
      <c r="C666" s="114"/>
      <c r="D666" s="117"/>
      <c r="E666" s="123"/>
    </row>
    <row r="667" spans="1:5" ht="15" x14ac:dyDescent="0.25">
      <c r="C667" s="114"/>
      <c r="D667" s="117"/>
      <c r="E667" s="123"/>
    </row>
    <row r="668" spans="1:5" ht="15" x14ac:dyDescent="0.25">
      <c r="C668" s="114"/>
      <c r="D668" s="117"/>
      <c r="E668" s="123"/>
    </row>
    <row r="669" spans="1:5" ht="15" x14ac:dyDescent="0.25">
      <c r="C669" s="114"/>
      <c r="D669" s="117"/>
      <c r="E669" s="123"/>
    </row>
    <row r="670" spans="1:5" ht="15" x14ac:dyDescent="0.25">
      <c r="C670" s="114"/>
      <c r="D670" s="117"/>
      <c r="E670" s="123"/>
    </row>
    <row r="671" spans="1:5" ht="15" x14ac:dyDescent="0.25">
      <c r="C671" s="114"/>
      <c r="D671" s="117"/>
      <c r="E671" s="123"/>
    </row>
    <row r="672" spans="1:5" ht="15" x14ac:dyDescent="0.25">
      <c r="C672" s="114"/>
      <c r="D672" s="117"/>
      <c r="E672" s="123"/>
    </row>
    <row r="673" spans="3:5" ht="15" x14ac:dyDescent="0.25">
      <c r="C673" s="114"/>
      <c r="D673" s="117"/>
      <c r="E673" s="123"/>
    </row>
    <row r="674" spans="3:5" ht="15" x14ac:dyDescent="0.25">
      <c r="C674" s="114"/>
      <c r="D674" s="117"/>
      <c r="E674" s="123"/>
    </row>
    <row r="675" spans="3:5" ht="15" x14ac:dyDescent="0.25">
      <c r="C675" s="114"/>
      <c r="D675" s="117"/>
      <c r="E675" s="123"/>
    </row>
    <row r="676" spans="3:5" ht="15" x14ac:dyDescent="0.25">
      <c r="C676" s="114"/>
      <c r="D676" s="117"/>
      <c r="E676" s="123"/>
    </row>
    <row r="677" spans="3:5" ht="15" x14ac:dyDescent="0.25">
      <c r="C677" s="114"/>
      <c r="D677" s="117"/>
      <c r="E677" s="123"/>
    </row>
    <row r="678" spans="3:5" ht="15" x14ac:dyDescent="0.25">
      <c r="C678" s="114"/>
      <c r="D678" s="117"/>
      <c r="E678" s="123"/>
    </row>
    <row r="679" spans="3:5" ht="15" x14ac:dyDescent="0.25">
      <c r="C679" s="114"/>
      <c r="D679" s="117"/>
      <c r="E679" s="123"/>
    </row>
    <row r="680" spans="3:5" ht="15" x14ac:dyDescent="0.25">
      <c r="C680" s="114"/>
      <c r="D680" s="117"/>
      <c r="E680" s="123"/>
    </row>
    <row r="681" spans="3:5" ht="15" x14ac:dyDescent="0.25">
      <c r="C681" s="114"/>
      <c r="D681" s="117"/>
      <c r="E681" s="123"/>
    </row>
    <row r="682" spans="3:5" ht="15" x14ac:dyDescent="0.25">
      <c r="C682" s="114"/>
      <c r="D682" s="117"/>
      <c r="E682" s="123"/>
    </row>
    <row r="683" spans="3:5" ht="15" x14ac:dyDescent="0.25">
      <c r="C683" s="114"/>
      <c r="D683" s="117"/>
      <c r="E683" s="123"/>
    </row>
    <row r="684" spans="3:5" ht="15" x14ac:dyDescent="0.25">
      <c r="C684" s="114"/>
      <c r="D684" s="117"/>
      <c r="E684" s="123"/>
    </row>
    <row r="685" spans="3:5" ht="15" x14ac:dyDescent="0.25">
      <c r="C685" s="114"/>
      <c r="D685" s="117"/>
      <c r="E685" s="123"/>
    </row>
    <row r="686" spans="3:5" ht="15" x14ac:dyDescent="0.25">
      <c r="C686" s="114"/>
      <c r="D686" s="117"/>
      <c r="E686" s="123"/>
    </row>
    <row r="687" spans="3:5" ht="15" x14ac:dyDescent="0.25">
      <c r="C687" s="114"/>
      <c r="D687" s="117"/>
      <c r="E687" s="123"/>
    </row>
    <row r="688" spans="3:5" ht="15" x14ac:dyDescent="0.25">
      <c r="C688" s="114"/>
      <c r="D688" s="117"/>
      <c r="E688" s="123"/>
    </row>
    <row r="689" spans="3:5" ht="15" x14ac:dyDescent="0.25">
      <c r="C689" s="114"/>
      <c r="D689" s="117"/>
      <c r="E689" s="123"/>
    </row>
    <row r="690" spans="3:5" ht="15" x14ac:dyDescent="0.25">
      <c r="C690" s="114"/>
      <c r="D690" s="117"/>
      <c r="E690" s="123"/>
    </row>
    <row r="691" spans="3:5" ht="15" x14ac:dyDescent="0.25">
      <c r="C691" s="114"/>
      <c r="D691" s="117"/>
      <c r="E691" s="123"/>
    </row>
    <row r="692" spans="3:5" ht="15" x14ac:dyDescent="0.25">
      <c r="C692" s="114"/>
      <c r="D692" s="117"/>
      <c r="E692" s="123"/>
    </row>
    <row r="693" spans="3:5" ht="15" x14ac:dyDescent="0.25">
      <c r="C693" s="114"/>
      <c r="D693" s="117"/>
      <c r="E693" s="123"/>
    </row>
    <row r="694" spans="3:5" ht="15" x14ac:dyDescent="0.25">
      <c r="C694" s="114"/>
      <c r="D694" s="117"/>
      <c r="E694" s="123"/>
    </row>
    <row r="695" spans="3:5" ht="15" x14ac:dyDescent="0.25">
      <c r="C695" s="114"/>
      <c r="D695" s="117"/>
      <c r="E695" s="123"/>
    </row>
    <row r="696" spans="3:5" ht="15" x14ac:dyDescent="0.25">
      <c r="C696" s="114"/>
      <c r="D696" s="117"/>
      <c r="E696" s="123"/>
    </row>
    <row r="697" spans="3:5" ht="15" x14ac:dyDescent="0.25">
      <c r="C697" s="114"/>
      <c r="D697" s="117"/>
      <c r="E697" s="123"/>
    </row>
    <row r="698" spans="3:5" ht="15" x14ac:dyDescent="0.25">
      <c r="C698" s="114"/>
      <c r="D698" s="117"/>
      <c r="E698" s="123"/>
    </row>
    <row r="699" spans="3:5" ht="15" x14ac:dyDescent="0.25">
      <c r="C699" s="114"/>
      <c r="D699" s="117"/>
      <c r="E699" s="123"/>
    </row>
    <row r="700" spans="3:5" ht="15" x14ac:dyDescent="0.25">
      <c r="C700" s="114"/>
      <c r="D700" s="117"/>
      <c r="E700" s="123"/>
    </row>
    <row r="701" spans="3:5" ht="15" x14ac:dyDescent="0.25">
      <c r="C701" s="114"/>
      <c r="D701" s="117"/>
      <c r="E701" s="123"/>
    </row>
    <row r="702" spans="3:5" ht="15" x14ac:dyDescent="0.25">
      <c r="C702" s="114"/>
      <c r="D702" s="117"/>
      <c r="E702" s="123"/>
    </row>
    <row r="703" spans="3:5" ht="15" x14ac:dyDescent="0.25">
      <c r="C703" s="114"/>
      <c r="D703" s="117"/>
      <c r="E703" s="123"/>
    </row>
    <row r="704" spans="3:5" ht="15" x14ac:dyDescent="0.25">
      <c r="C704" s="114"/>
      <c r="D704" s="117"/>
      <c r="E704" s="123"/>
    </row>
    <row r="705" spans="3:5" ht="15" x14ac:dyDescent="0.25">
      <c r="C705" s="114"/>
      <c r="D705" s="117"/>
      <c r="E705" s="123"/>
    </row>
    <row r="706" spans="3:5" ht="15" x14ac:dyDescent="0.25">
      <c r="C706" s="114"/>
      <c r="D706" s="117"/>
      <c r="E706" s="123"/>
    </row>
    <row r="707" spans="3:5" ht="15" x14ac:dyDescent="0.25">
      <c r="C707" s="114"/>
      <c r="D707" s="117"/>
      <c r="E707" s="123"/>
    </row>
    <row r="708" spans="3:5" ht="15" x14ac:dyDescent="0.25">
      <c r="C708" s="114"/>
      <c r="D708" s="117"/>
      <c r="E708" s="123"/>
    </row>
    <row r="709" spans="3:5" ht="15" x14ac:dyDescent="0.25">
      <c r="C709" s="114"/>
      <c r="D709" s="117"/>
      <c r="E709" s="123"/>
    </row>
    <row r="710" spans="3:5" ht="15" x14ac:dyDescent="0.25">
      <c r="C710" s="114"/>
      <c r="D710" s="117"/>
      <c r="E710" s="123"/>
    </row>
    <row r="711" spans="3:5" ht="15" x14ac:dyDescent="0.25">
      <c r="C711" s="114"/>
      <c r="D711" s="117"/>
      <c r="E711" s="123"/>
    </row>
    <row r="712" spans="3:5" ht="15" x14ac:dyDescent="0.25">
      <c r="C712" s="114"/>
      <c r="D712" s="117"/>
      <c r="E712" s="123"/>
    </row>
    <row r="713" spans="3:5" ht="15" x14ac:dyDescent="0.25">
      <c r="C713" s="114"/>
      <c r="D713" s="117"/>
      <c r="E713" s="123"/>
    </row>
    <row r="714" spans="3:5" ht="15" x14ac:dyDescent="0.25">
      <c r="C714" s="114"/>
      <c r="D714" s="117"/>
      <c r="E714" s="123"/>
    </row>
    <row r="715" spans="3:5" ht="15" x14ac:dyDescent="0.25">
      <c r="C715" s="114"/>
      <c r="D715" s="117"/>
      <c r="E715" s="123"/>
    </row>
    <row r="716" spans="3:5" ht="15" x14ac:dyDescent="0.25">
      <c r="C716" s="114"/>
      <c r="D716" s="117"/>
      <c r="E716" s="123"/>
    </row>
    <row r="717" spans="3:5" ht="15" x14ac:dyDescent="0.25">
      <c r="C717" s="114"/>
      <c r="D717" s="117"/>
      <c r="E717" s="123"/>
    </row>
    <row r="718" spans="3:5" ht="15" x14ac:dyDescent="0.25">
      <c r="C718" s="114"/>
      <c r="D718" s="117"/>
      <c r="E718" s="123"/>
    </row>
    <row r="719" spans="3:5" ht="15" x14ac:dyDescent="0.25">
      <c r="C719" s="114"/>
      <c r="D719" s="117"/>
      <c r="E719" s="123"/>
    </row>
    <row r="720" spans="3:5" ht="15" x14ac:dyDescent="0.25">
      <c r="C720" s="114"/>
      <c r="D720" s="117"/>
      <c r="E720" s="123"/>
    </row>
    <row r="721" spans="3:5" ht="15" x14ac:dyDescent="0.25">
      <c r="C721" s="114"/>
      <c r="D721" s="117"/>
      <c r="E721" s="123"/>
    </row>
    <row r="722" spans="3:5" ht="15" x14ac:dyDescent="0.25">
      <c r="C722" s="114"/>
      <c r="D722" s="117"/>
      <c r="E722" s="123"/>
    </row>
    <row r="723" spans="3:5" ht="15" x14ac:dyDescent="0.25">
      <c r="C723" s="114"/>
      <c r="D723" s="117"/>
      <c r="E723" s="123"/>
    </row>
    <row r="724" spans="3:5" ht="15" x14ac:dyDescent="0.25">
      <c r="C724" s="114"/>
      <c r="D724" s="117"/>
      <c r="E724" s="123"/>
    </row>
    <row r="725" spans="3:5" ht="15" x14ac:dyDescent="0.25">
      <c r="C725" s="114"/>
      <c r="D725" s="117"/>
      <c r="E725" s="123"/>
    </row>
    <row r="726" spans="3:5" ht="15" x14ac:dyDescent="0.25">
      <c r="C726" s="114"/>
      <c r="D726" s="117"/>
      <c r="E726" s="123"/>
    </row>
    <row r="727" spans="3:5" ht="15" x14ac:dyDescent="0.25">
      <c r="C727" s="114"/>
      <c r="D727" s="117"/>
      <c r="E727" s="123"/>
    </row>
    <row r="728" spans="3:5" ht="15" x14ac:dyDescent="0.25">
      <c r="C728" s="114"/>
      <c r="D728" s="117"/>
      <c r="E728" s="123"/>
    </row>
    <row r="729" spans="3:5" ht="15" x14ac:dyDescent="0.25">
      <c r="C729" s="114"/>
      <c r="D729" s="117"/>
      <c r="E729" s="123"/>
    </row>
    <row r="730" spans="3:5" ht="15" x14ac:dyDescent="0.25">
      <c r="C730" s="114"/>
      <c r="D730" s="117"/>
      <c r="E730" s="123"/>
    </row>
    <row r="731" spans="3:5" ht="15" x14ac:dyDescent="0.25">
      <c r="C731" s="114"/>
      <c r="D731" s="117"/>
      <c r="E731" s="123"/>
    </row>
    <row r="732" spans="3:5" ht="15" x14ac:dyDescent="0.25">
      <c r="C732" s="114"/>
      <c r="D732" s="117"/>
      <c r="E732" s="123"/>
    </row>
    <row r="733" spans="3:5" ht="15" x14ac:dyDescent="0.25">
      <c r="C733" s="114"/>
      <c r="D733" s="117"/>
      <c r="E733" s="123"/>
    </row>
    <row r="734" spans="3:5" ht="15" x14ac:dyDescent="0.25">
      <c r="C734" s="114"/>
      <c r="D734" s="117"/>
      <c r="E734" s="123"/>
    </row>
    <row r="735" spans="3:5" ht="15" x14ac:dyDescent="0.25">
      <c r="C735" s="114"/>
      <c r="D735" s="117"/>
      <c r="E735" s="123"/>
    </row>
    <row r="736" spans="3:5" ht="15" x14ac:dyDescent="0.25">
      <c r="C736" s="114"/>
      <c r="D736" s="117"/>
      <c r="E736" s="123"/>
    </row>
    <row r="737" spans="3:5" ht="15" x14ac:dyDescent="0.25">
      <c r="C737" s="114"/>
      <c r="D737" s="117"/>
      <c r="E737" s="123"/>
    </row>
    <row r="738" spans="3:5" ht="15" x14ac:dyDescent="0.25">
      <c r="C738" s="114"/>
      <c r="D738" s="117"/>
      <c r="E738" s="123"/>
    </row>
    <row r="739" spans="3:5" ht="15" x14ac:dyDescent="0.25">
      <c r="C739" s="114"/>
      <c r="D739" s="117"/>
      <c r="E739" s="123"/>
    </row>
    <row r="740" spans="3:5" ht="15" x14ac:dyDescent="0.25">
      <c r="C740" s="114"/>
      <c r="D740" s="117"/>
      <c r="E740" s="123"/>
    </row>
    <row r="741" spans="3:5" ht="15" x14ac:dyDescent="0.25">
      <c r="C741" s="114"/>
      <c r="D741" s="117"/>
      <c r="E741" s="123"/>
    </row>
    <row r="742" spans="3:5" ht="15" x14ac:dyDescent="0.25">
      <c r="C742" s="114"/>
      <c r="D742" s="117"/>
      <c r="E742" s="123"/>
    </row>
    <row r="743" spans="3:5" ht="15" x14ac:dyDescent="0.25">
      <c r="C743" s="114"/>
      <c r="D743" s="117"/>
      <c r="E743" s="123"/>
    </row>
    <row r="744" spans="3:5" ht="15" x14ac:dyDescent="0.25">
      <c r="C744" s="114"/>
      <c r="D744" s="117"/>
      <c r="E744" s="123"/>
    </row>
    <row r="745" spans="3:5" ht="15" x14ac:dyDescent="0.25">
      <c r="C745" s="114"/>
      <c r="D745" s="117"/>
      <c r="E745" s="123"/>
    </row>
    <row r="746" spans="3:5" ht="15" x14ac:dyDescent="0.25">
      <c r="C746" s="114"/>
      <c r="D746" s="117"/>
      <c r="E746" s="123"/>
    </row>
    <row r="747" spans="3:5" ht="15" x14ac:dyDescent="0.25">
      <c r="C747" s="114"/>
      <c r="D747" s="117"/>
      <c r="E747" s="123"/>
    </row>
    <row r="748" spans="3:5" ht="15" x14ac:dyDescent="0.25">
      <c r="C748" s="114"/>
      <c r="D748" s="117"/>
      <c r="E748" s="123"/>
    </row>
    <row r="749" spans="3:5" ht="15" x14ac:dyDescent="0.25">
      <c r="C749" s="114"/>
      <c r="D749" s="117"/>
      <c r="E749" s="123"/>
    </row>
    <row r="750" spans="3:5" ht="15" x14ac:dyDescent="0.25">
      <c r="C750" s="114"/>
      <c r="D750" s="117"/>
      <c r="E750" s="123"/>
    </row>
    <row r="751" spans="3:5" ht="15" x14ac:dyDescent="0.25">
      <c r="C751" s="114"/>
      <c r="D751" s="117"/>
      <c r="E751" s="123"/>
    </row>
    <row r="752" spans="3:5" ht="15" x14ac:dyDescent="0.25">
      <c r="C752" s="114"/>
      <c r="D752" s="117"/>
      <c r="E752" s="123"/>
    </row>
    <row r="753" spans="3:5" ht="15" x14ac:dyDescent="0.25">
      <c r="C753" s="114"/>
      <c r="D753" s="117"/>
      <c r="E753" s="123"/>
    </row>
    <row r="754" spans="3:5" ht="15" x14ac:dyDescent="0.25">
      <c r="C754" s="114"/>
      <c r="D754" s="117"/>
      <c r="E754" s="123"/>
    </row>
    <row r="755" spans="3:5" x14ac:dyDescent="0.2">
      <c r="C755" s="114"/>
      <c r="D755" s="117"/>
    </row>
    <row r="756" spans="3:5" x14ac:dyDescent="0.2">
      <c r="C756" s="114"/>
      <c r="D756" s="117"/>
    </row>
    <row r="757" spans="3:5" x14ac:dyDescent="0.2">
      <c r="C757" s="114"/>
      <c r="D757" s="117"/>
    </row>
    <row r="758" spans="3:5" x14ac:dyDescent="0.2">
      <c r="C758" s="114"/>
      <c r="D758" s="117"/>
    </row>
    <row r="759" spans="3:5" x14ac:dyDescent="0.2">
      <c r="C759" s="114"/>
      <c r="D759" s="117"/>
    </row>
    <row r="760" spans="3:5" x14ac:dyDescent="0.2">
      <c r="C760" s="114"/>
      <c r="D760" s="117"/>
    </row>
    <row r="761" spans="3:5" x14ac:dyDescent="0.2">
      <c r="C761" s="114"/>
      <c r="D761" s="117"/>
    </row>
    <row r="762" spans="3:5" x14ac:dyDescent="0.2">
      <c r="C762" s="114"/>
      <c r="D762" s="117"/>
    </row>
    <row r="763" spans="3:5" x14ac:dyDescent="0.2">
      <c r="C763" s="114"/>
      <c r="D763" s="117"/>
    </row>
    <row r="764" spans="3:5" x14ac:dyDescent="0.2">
      <c r="C764" s="114"/>
      <c r="D764" s="117"/>
    </row>
    <row r="765" spans="3:5" x14ac:dyDescent="0.2">
      <c r="C765" s="114"/>
      <c r="D765" s="117"/>
    </row>
    <row r="766" spans="3:5" x14ac:dyDescent="0.2">
      <c r="C766" s="114"/>
      <c r="D766" s="117"/>
    </row>
    <row r="767" spans="3:5" x14ac:dyDescent="0.2">
      <c r="C767" s="114"/>
      <c r="D767" s="117"/>
    </row>
    <row r="768" spans="3:5" x14ac:dyDescent="0.2">
      <c r="C768" s="114"/>
      <c r="D768" s="117"/>
    </row>
    <row r="769" spans="3:4" x14ac:dyDescent="0.2">
      <c r="C769" s="114"/>
      <c r="D769" s="117"/>
    </row>
    <row r="770" spans="3:4" x14ac:dyDescent="0.2">
      <c r="C770" s="114"/>
      <c r="D770" s="117"/>
    </row>
    <row r="771" spans="3:4" x14ac:dyDescent="0.2">
      <c r="C771" s="114"/>
      <c r="D771" s="117"/>
    </row>
    <row r="772" spans="3:4" x14ac:dyDescent="0.2">
      <c r="C772" s="114"/>
      <c r="D772" s="117"/>
    </row>
    <row r="773" spans="3:4" x14ac:dyDescent="0.2">
      <c r="C773" s="114"/>
      <c r="D773" s="117"/>
    </row>
    <row r="774" spans="3:4" x14ac:dyDescent="0.2">
      <c r="C774" s="114"/>
      <c r="D774" s="117"/>
    </row>
    <row r="775" spans="3:4" x14ac:dyDescent="0.2">
      <c r="C775" s="114"/>
      <c r="D775" s="117"/>
    </row>
    <row r="776" spans="3:4" x14ac:dyDescent="0.2">
      <c r="C776" s="114"/>
      <c r="D776" s="117"/>
    </row>
    <row r="777" spans="3:4" x14ac:dyDescent="0.2">
      <c r="C777" s="114"/>
      <c r="D777" s="117"/>
    </row>
    <row r="778" spans="3:4" x14ac:dyDescent="0.2">
      <c r="C778" s="114"/>
      <c r="D778" s="117"/>
    </row>
    <row r="779" spans="3:4" x14ac:dyDescent="0.2">
      <c r="C779" s="114"/>
      <c r="D779" s="117"/>
    </row>
    <row r="780" spans="3:4" x14ac:dyDescent="0.2">
      <c r="C780" s="114"/>
      <c r="D780" s="117"/>
    </row>
    <row r="781" spans="3:4" x14ac:dyDescent="0.2">
      <c r="C781" s="114"/>
      <c r="D781" s="117"/>
    </row>
    <row r="782" spans="3:4" x14ac:dyDescent="0.2">
      <c r="C782" s="114"/>
      <c r="D782" s="117"/>
    </row>
    <row r="783" spans="3:4" x14ac:dyDescent="0.2">
      <c r="C783" s="114"/>
      <c r="D783" s="117"/>
    </row>
    <row r="784" spans="3:4" x14ac:dyDescent="0.2">
      <c r="C784" s="114"/>
      <c r="D784" s="117"/>
    </row>
    <row r="785" spans="3:4" x14ac:dyDescent="0.2">
      <c r="C785" s="114"/>
      <c r="D785" s="117"/>
    </row>
    <row r="786" spans="3:4" x14ac:dyDescent="0.2">
      <c r="C786" s="114"/>
      <c r="D786" s="117"/>
    </row>
    <row r="787" spans="3:4" x14ac:dyDescent="0.2">
      <c r="C787" s="114"/>
      <c r="D787" s="117"/>
    </row>
    <row r="788" spans="3:4" x14ac:dyDescent="0.2">
      <c r="C788" s="114"/>
      <c r="D788" s="117"/>
    </row>
    <row r="789" spans="3:4" x14ac:dyDescent="0.2">
      <c r="C789" s="114"/>
      <c r="D789" s="117"/>
    </row>
    <row r="790" spans="3:4" x14ac:dyDescent="0.2">
      <c r="C790" s="114"/>
      <c r="D790" s="117"/>
    </row>
    <row r="791" spans="3:4" x14ac:dyDescent="0.2">
      <c r="C791" s="114"/>
      <c r="D791" s="117"/>
    </row>
    <row r="792" spans="3:4" x14ac:dyDescent="0.2">
      <c r="C792" s="114"/>
      <c r="D792" s="117"/>
    </row>
    <row r="793" spans="3:4" x14ac:dyDescent="0.2">
      <c r="C793" s="114"/>
      <c r="D793" s="117"/>
    </row>
    <row r="794" spans="3:4" x14ac:dyDescent="0.2">
      <c r="C794" s="114"/>
      <c r="D794" s="117"/>
    </row>
    <row r="795" spans="3:4" x14ac:dyDescent="0.2">
      <c r="C795" s="114"/>
      <c r="D795" s="117"/>
    </row>
    <row r="796" spans="3:4" x14ac:dyDescent="0.2">
      <c r="C796" s="114"/>
      <c r="D796" s="117"/>
    </row>
    <row r="797" spans="3:4" x14ac:dyDescent="0.2">
      <c r="C797" s="114"/>
      <c r="D797" s="117"/>
    </row>
    <row r="798" spans="3:4" x14ac:dyDescent="0.2">
      <c r="C798" s="114"/>
      <c r="D798" s="117"/>
    </row>
    <row r="799" spans="3:4" x14ac:dyDescent="0.2">
      <c r="C799" s="114"/>
      <c r="D799" s="117"/>
    </row>
    <row r="800" spans="3:4" x14ac:dyDescent="0.2">
      <c r="C800" s="114"/>
      <c r="D800" s="117"/>
    </row>
    <row r="801" spans="3:4" x14ac:dyDescent="0.2">
      <c r="C801" s="114"/>
      <c r="D801" s="117"/>
    </row>
    <row r="802" spans="3:4" x14ac:dyDescent="0.2">
      <c r="C802" s="114"/>
      <c r="D802" s="117"/>
    </row>
    <row r="803" spans="3:4" x14ac:dyDescent="0.2">
      <c r="C803" s="114"/>
      <c r="D803" s="117"/>
    </row>
    <row r="804" spans="3:4" x14ac:dyDescent="0.2">
      <c r="C804" s="114"/>
      <c r="D804" s="117"/>
    </row>
    <row r="805" spans="3:4" x14ac:dyDescent="0.2">
      <c r="C805" s="114"/>
      <c r="D805" s="117"/>
    </row>
    <row r="806" spans="3:4" x14ac:dyDescent="0.2">
      <c r="C806" s="114"/>
      <c r="D806" s="117"/>
    </row>
    <row r="807" spans="3:4" x14ac:dyDescent="0.2">
      <c r="C807" s="114"/>
      <c r="D807" s="117"/>
    </row>
    <row r="808" spans="3:4" x14ac:dyDescent="0.2">
      <c r="C808" s="114"/>
      <c r="D808" s="117"/>
    </row>
    <row r="809" spans="3:4" x14ac:dyDescent="0.2">
      <c r="C809" s="114"/>
      <c r="D809" s="117"/>
    </row>
    <row r="810" spans="3:4" x14ac:dyDescent="0.2">
      <c r="C810" s="114"/>
      <c r="D810" s="117"/>
    </row>
    <row r="811" spans="3:4" x14ac:dyDescent="0.2">
      <c r="C811" s="114"/>
      <c r="D811" s="117"/>
    </row>
    <row r="812" spans="3:4" x14ac:dyDescent="0.2">
      <c r="C812" s="114"/>
      <c r="D812" s="117"/>
    </row>
    <row r="813" spans="3:4" x14ac:dyDescent="0.2">
      <c r="C813" s="114"/>
      <c r="D813" s="117"/>
    </row>
    <row r="814" spans="3:4" x14ac:dyDescent="0.2">
      <c r="C814" s="114"/>
      <c r="D814" s="117"/>
    </row>
    <row r="815" spans="3:4" x14ac:dyDescent="0.2">
      <c r="C815" s="114"/>
      <c r="D815" s="117"/>
    </row>
    <row r="816" spans="3:4" x14ac:dyDescent="0.2">
      <c r="C816" s="114"/>
      <c r="D816" s="117"/>
    </row>
    <row r="817" spans="3:4" x14ac:dyDescent="0.2">
      <c r="C817" s="114"/>
      <c r="D817" s="117"/>
    </row>
    <row r="818" spans="3:4" x14ac:dyDescent="0.2">
      <c r="C818" s="114"/>
      <c r="D818" s="117"/>
    </row>
    <row r="819" spans="3:4" x14ac:dyDescent="0.2">
      <c r="C819" s="114"/>
      <c r="D819" s="117"/>
    </row>
    <row r="820" spans="3:4" x14ac:dyDescent="0.2">
      <c r="C820" s="114"/>
      <c r="D820" s="117"/>
    </row>
    <row r="821" spans="3:4" x14ac:dyDescent="0.2">
      <c r="C821" s="114"/>
      <c r="D821" s="117"/>
    </row>
    <row r="822" spans="3:4" x14ac:dyDescent="0.2">
      <c r="C822" s="114"/>
      <c r="D822" s="117"/>
    </row>
    <row r="823" spans="3:4" x14ac:dyDescent="0.2">
      <c r="C823" s="114"/>
      <c r="D823" s="117"/>
    </row>
    <row r="824" spans="3:4" x14ac:dyDescent="0.2">
      <c r="C824" s="114"/>
      <c r="D824" s="117"/>
    </row>
    <row r="825" spans="3:4" x14ac:dyDescent="0.2">
      <c r="C825" s="114"/>
      <c r="D825" s="117"/>
    </row>
    <row r="826" spans="3:4" x14ac:dyDescent="0.2">
      <c r="C826" s="114"/>
      <c r="D826" s="117"/>
    </row>
    <row r="827" spans="3:4" x14ac:dyDescent="0.2">
      <c r="C827" s="114"/>
      <c r="D827" s="117"/>
    </row>
    <row r="828" spans="3:4" x14ac:dyDescent="0.2">
      <c r="C828" s="114"/>
      <c r="D828" s="117"/>
    </row>
    <row r="829" spans="3:4" x14ac:dyDescent="0.2">
      <c r="C829" s="114"/>
      <c r="D829" s="117"/>
    </row>
    <row r="830" spans="3:4" x14ac:dyDescent="0.2">
      <c r="C830" s="114"/>
      <c r="D830" s="117"/>
    </row>
    <row r="831" spans="3:4" x14ac:dyDescent="0.2">
      <c r="C831" s="114"/>
      <c r="D831" s="117"/>
    </row>
    <row r="832" spans="3:4" x14ac:dyDescent="0.2">
      <c r="C832" s="114"/>
      <c r="D832" s="117"/>
    </row>
    <row r="833" spans="3:4" x14ac:dyDescent="0.2">
      <c r="C833" s="114"/>
      <c r="D833" s="117"/>
    </row>
    <row r="834" spans="3:4" x14ac:dyDescent="0.2">
      <c r="C834" s="114"/>
      <c r="D834" s="117"/>
    </row>
    <row r="835" spans="3:4" x14ac:dyDescent="0.2">
      <c r="C835" s="114"/>
      <c r="D835" s="117"/>
    </row>
    <row r="836" spans="3:4" x14ac:dyDescent="0.2">
      <c r="C836" s="114"/>
      <c r="D836" s="117"/>
    </row>
    <row r="837" spans="3:4" x14ac:dyDescent="0.2">
      <c r="C837" s="114"/>
      <c r="D837" s="117"/>
    </row>
    <row r="838" spans="3:4" x14ac:dyDescent="0.2">
      <c r="C838" s="114"/>
      <c r="D838" s="117"/>
    </row>
    <row r="839" spans="3:4" x14ac:dyDescent="0.2">
      <c r="C839" s="114"/>
      <c r="D839" s="117"/>
    </row>
    <row r="840" spans="3:4" x14ac:dyDescent="0.2">
      <c r="C840" s="114"/>
      <c r="D840" s="117"/>
    </row>
    <row r="841" spans="3:4" x14ac:dyDescent="0.2">
      <c r="C841" s="114"/>
      <c r="D841" s="117"/>
    </row>
    <row r="842" spans="3:4" x14ac:dyDescent="0.2">
      <c r="C842" s="114"/>
      <c r="D842" s="117"/>
    </row>
    <row r="843" spans="3:4" x14ac:dyDescent="0.2">
      <c r="C843" s="114"/>
      <c r="D843" s="117"/>
    </row>
    <row r="844" spans="3:4" x14ac:dyDescent="0.2">
      <c r="C844" s="114"/>
      <c r="D844" s="117"/>
    </row>
    <row r="845" spans="3:4" x14ac:dyDescent="0.2">
      <c r="C845" s="114"/>
      <c r="D845" s="117"/>
    </row>
    <row r="846" spans="3:4" x14ac:dyDescent="0.2">
      <c r="C846" s="114"/>
      <c r="D846" s="117"/>
    </row>
    <row r="847" spans="3:4" x14ac:dyDescent="0.2">
      <c r="C847" s="114"/>
      <c r="D847" s="117"/>
    </row>
    <row r="848" spans="3:4" x14ac:dyDescent="0.2">
      <c r="C848" s="114"/>
      <c r="D848" s="117"/>
    </row>
    <row r="849" spans="3:4" x14ac:dyDescent="0.2">
      <c r="C849" s="114"/>
      <c r="D849" s="117"/>
    </row>
    <row r="850" spans="3:4" x14ac:dyDescent="0.2">
      <c r="C850" s="114"/>
      <c r="D850" s="117"/>
    </row>
    <row r="851" spans="3:4" x14ac:dyDescent="0.2">
      <c r="C851" s="114"/>
      <c r="D851" s="117"/>
    </row>
    <row r="852" spans="3:4" x14ac:dyDescent="0.2">
      <c r="C852" s="114"/>
      <c r="D852" s="117"/>
    </row>
    <row r="853" spans="3:4" x14ac:dyDescent="0.2">
      <c r="C853" s="114"/>
      <c r="D853" s="117"/>
    </row>
    <row r="854" spans="3:4" x14ac:dyDescent="0.2">
      <c r="C854" s="114"/>
      <c r="D854" s="117"/>
    </row>
    <row r="855" spans="3:4" x14ac:dyDescent="0.2">
      <c r="C855" s="114"/>
      <c r="D855" s="117"/>
    </row>
    <row r="856" spans="3:4" x14ac:dyDescent="0.2">
      <c r="C856" s="114"/>
      <c r="D856" s="117"/>
    </row>
    <row r="857" spans="3:4" x14ac:dyDescent="0.2">
      <c r="C857" s="114"/>
      <c r="D857" s="117"/>
    </row>
    <row r="858" spans="3:4" x14ac:dyDescent="0.2">
      <c r="C858" s="114"/>
      <c r="D858" s="117"/>
    </row>
    <row r="859" spans="3:4" x14ac:dyDescent="0.2">
      <c r="C859" s="114"/>
      <c r="D859" s="117"/>
    </row>
    <row r="860" spans="3:4" x14ac:dyDescent="0.2">
      <c r="C860" s="114"/>
      <c r="D860" s="117"/>
    </row>
    <row r="861" spans="3:4" x14ac:dyDescent="0.2">
      <c r="C861" s="114"/>
      <c r="D861" s="117"/>
    </row>
    <row r="862" spans="3:4" x14ac:dyDescent="0.2">
      <c r="C862" s="114"/>
      <c r="D862" s="117"/>
    </row>
    <row r="863" spans="3:4" x14ac:dyDescent="0.2">
      <c r="C863" s="114"/>
      <c r="D863" s="117"/>
    </row>
    <row r="864" spans="3:4" x14ac:dyDescent="0.2">
      <c r="C864" s="114"/>
      <c r="D864" s="117"/>
    </row>
    <row r="865" spans="3:4" x14ac:dyDescent="0.2">
      <c r="C865" s="114"/>
      <c r="D865" s="117"/>
    </row>
    <row r="866" spans="3:4" x14ac:dyDescent="0.2">
      <c r="C866" s="114"/>
      <c r="D866" s="117"/>
    </row>
    <row r="867" spans="3:4" x14ac:dyDescent="0.2">
      <c r="C867" s="114"/>
      <c r="D867" s="117"/>
    </row>
    <row r="868" spans="3:4" x14ac:dyDescent="0.2">
      <c r="C868" s="114"/>
      <c r="D868" s="117"/>
    </row>
    <row r="869" spans="3:4" x14ac:dyDescent="0.2">
      <c r="C869" s="114"/>
      <c r="D869" s="117"/>
    </row>
    <row r="870" spans="3:4" x14ac:dyDescent="0.2">
      <c r="C870" s="114"/>
      <c r="D870" s="117"/>
    </row>
    <row r="871" spans="3:4" x14ac:dyDescent="0.2">
      <c r="C871" s="114"/>
      <c r="D871" s="117"/>
    </row>
    <row r="872" spans="3:4" x14ac:dyDescent="0.2">
      <c r="C872" s="114"/>
      <c r="D872" s="117"/>
    </row>
    <row r="873" spans="3:4" x14ac:dyDescent="0.2">
      <c r="C873" s="114"/>
      <c r="D873" s="117"/>
    </row>
    <row r="874" spans="3:4" x14ac:dyDescent="0.2">
      <c r="C874" s="114"/>
      <c r="D874" s="117"/>
    </row>
    <row r="875" spans="3:4" x14ac:dyDescent="0.2">
      <c r="C875" s="114"/>
      <c r="D875" s="117"/>
    </row>
    <row r="876" spans="3:4" x14ac:dyDescent="0.2">
      <c r="C876" s="114"/>
      <c r="D876" s="117"/>
    </row>
    <row r="877" spans="3:4" x14ac:dyDescent="0.2">
      <c r="C877" s="114"/>
      <c r="D877" s="117"/>
    </row>
    <row r="878" spans="3:4" x14ac:dyDescent="0.2">
      <c r="C878" s="114"/>
      <c r="D878" s="117"/>
    </row>
    <row r="879" spans="3:4" x14ac:dyDescent="0.2">
      <c r="C879" s="114"/>
      <c r="D879" s="117"/>
    </row>
    <row r="880" spans="3:4" x14ac:dyDescent="0.2">
      <c r="C880" s="114"/>
      <c r="D880" s="117"/>
    </row>
    <row r="881" spans="3:4" x14ac:dyDescent="0.2">
      <c r="C881" s="114"/>
      <c r="D881" s="117"/>
    </row>
    <row r="882" spans="3:4" x14ac:dyDescent="0.2">
      <c r="C882" s="114"/>
      <c r="D882" s="117"/>
    </row>
    <row r="883" spans="3:4" x14ac:dyDescent="0.2">
      <c r="C883" s="114"/>
      <c r="D883" s="117"/>
    </row>
    <row r="884" spans="3:4" x14ac:dyDescent="0.2">
      <c r="C884" s="114"/>
      <c r="D884" s="117"/>
    </row>
    <row r="885" spans="3:4" x14ac:dyDescent="0.2">
      <c r="C885" s="114"/>
      <c r="D885" s="117"/>
    </row>
    <row r="886" spans="3:4" x14ac:dyDescent="0.2">
      <c r="C886" s="114"/>
      <c r="D886" s="117"/>
    </row>
    <row r="887" spans="3:4" x14ac:dyDescent="0.2">
      <c r="C887" s="114"/>
      <c r="D887" s="117"/>
    </row>
    <row r="888" spans="3:4" x14ac:dyDescent="0.2">
      <c r="C888" s="114"/>
      <c r="D888" s="117"/>
    </row>
    <row r="889" spans="3:4" x14ac:dyDescent="0.2">
      <c r="C889" s="114"/>
      <c r="D889" s="117"/>
    </row>
    <row r="890" spans="3:4" x14ac:dyDescent="0.2">
      <c r="C890" s="114"/>
      <c r="D890" s="117"/>
    </row>
    <row r="891" spans="3:4" x14ac:dyDescent="0.2">
      <c r="C891" s="114"/>
      <c r="D891" s="117"/>
    </row>
    <row r="892" spans="3:4" x14ac:dyDescent="0.2">
      <c r="C892" s="114"/>
      <c r="D892" s="117"/>
    </row>
    <row r="893" spans="3:4" x14ac:dyDescent="0.2">
      <c r="C893" s="114"/>
      <c r="D893" s="117"/>
    </row>
    <row r="894" spans="3:4" x14ac:dyDescent="0.2">
      <c r="C894" s="114"/>
      <c r="D894" s="117"/>
    </row>
    <row r="895" spans="3:4" x14ac:dyDescent="0.2">
      <c r="C895" s="114"/>
      <c r="D895" s="117"/>
    </row>
    <row r="896" spans="3:4" x14ac:dyDescent="0.2">
      <c r="C896" s="114"/>
      <c r="D896" s="117"/>
    </row>
    <row r="897" spans="3:4" x14ac:dyDescent="0.2">
      <c r="C897" s="114"/>
      <c r="D897" s="117"/>
    </row>
    <row r="898" spans="3:4" x14ac:dyDescent="0.2">
      <c r="C898" s="114"/>
      <c r="D898" s="117"/>
    </row>
    <row r="899" spans="3:4" x14ac:dyDescent="0.2">
      <c r="C899" s="114"/>
      <c r="D899" s="117"/>
    </row>
    <row r="900" spans="3:4" x14ac:dyDescent="0.2">
      <c r="C900" s="114"/>
      <c r="D900" s="117"/>
    </row>
    <row r="901" spans="3:4" x14ac:dyDescent="0.2">
      <c r="C901" s="114"/>
      <c r="D901" s="117"/>
    </row>
    <row r="902" spans="3:4" x14ac:dyDescent="0.2">
      <c r="C902" s="114"/>
      <c r="D902" s="117"/>
    </row>
    <row r="903" spans="3:4" x14ac:dyDescent="0.2">
      <c r="C903" s="114"/>
      <c r="D903" s="117"/>
    </row>
    <row r="904" spans="3:4" x14ac:dyDescent="0.2">
      <c r="C904" s="114"/>
      <c r="D904" s="117"/>
    </row>
    <row r="905" spans="3:4" x14ac:dyDescent="0.2">
      <c r="C905" s="114"/>
      <c r="D905" s="117"/>
    </row>
    <row r="906" spans="3:4" x14ac:dyDescent="0.2">
      <c r="C906" s="114"/>
      <c r="D906" s="117"/>
    </row>
    <row r="907" spans="3:4" x14ac:dyDescent="0.2">
      <c r="C907" s="114"/>
      <c r="D907" s="117"/>
    </row>
    <row r="908" spans="3:4" x14ac:dyDescent="0.2">
      <c r="C908" s="114"/>
      <c r="D908" s="117"/>
    </row>
    <row r="909" spans="3:4" x14ac:dyDescent="0.2">
      <c r="C909" s="114"/>
      <c r="D909" s="117"/>
    </row>
    <row r="910" spans="3:4" x14ac:dyDescent="0.2">
      <c r="C910" s="114"/>
      <c r="D910" s="117"/>
    </row>
    <row r="911" spans="3:4" x14ac:dyDescent="0.2">
      <c r="C911" s="114"/>
      <c r="D911" s="117"/>
    </row>
    <row r="912" spans="3:4" x14ac:dyDescent="0.2">
      <c r="C912" s="114"/>
      <c r="D912" s="117"/>
    </row>
    <row r="913" spans="3:4" x14ac:dyDescent="0.2">
      <c r="C913" s="114"/>
      <c r="D913" s="117"/>
    </row>
    <row r="914" spans="3:4" x14ac:dyDescent="0.2">
      <c r="C914" s="114"/>
      <c r="D914" s="117"/>
    </row>
    <row r="915" spans="3:4" x14ac:dyDescent="0.2">
      <c r="C915" s="114"/>
      <c r="D915" s="117"/>
    </row>
    <row r="916" spans="3:4" x14ac:dyDescent="0.2">
      <c r="C916" s="114"/>
      <c r="D916" s="117"/>
    </row>
    <row r="917" spans="3:4" x14ac:dyDescent="0.2">
      <c r="C917" s="114"/>
      <c r="D917" s="117"/>
    </row>
    <row r="918" spans="3:4" x14ac:dyDescent="0.2">
      <c r="C918" s="114"/>
      <c r="D918" s="117"/>
    </row>
    <row r="919" spans="3:4" x14ac:dyDescent="0.2">
      <c r="C919" s="114"/>
      <c r="D919" s="117"/>
    </row>
    <row r="920" spans="3:4" x14ac:dyDescent="0.2">
      <c r="C920" s="114"/>
      <c r="D920" s="117"/>
    </row>
    <row r="921" spans="3:4" x14ac:dyDescent="0.2">
      <c r="C921" s="114"/>
      <c r="D921" s="117"/>
    </row>
    <row r="922" spans="3:4" x14ac:dyDescent="0.2">
      <c r="C922" s="114"/>
      <c r="D922" s="117"/>
    </row>
    <row r="923" spans="3:4" x14ac:dyDescent="0.2">
      <c r="C923" s="114"/>
      <c r="D923" s="117"/>
    </row>
    <row r="924" spans="3:4" x14ac:dyDescent="0.2">
      <c r="C924" s="114"/>
      <c r="D924" s="117"/>
    </row>
    <row r="925" spans="3:4" x14ac:dyDescent="0.2">
      <c r="C925" s="114"/>
      <c r="D925" s="117"/>
    </row>
    <row r="926" spans="3:4" x14ac:dyDescent="0.2">
      <c r="C926" s="114"/>
      <c r="D926" s="117"/>
    </row>
    <row r="927" spans="3:4" x14ac:dyDescent="0.2">
      <c r="C927" s="114"/>
      <c r="D927" s="117"/>
    </row>
    <row r="928" spans="3:4" x14ac:dyDescent="0.2">
      <c r="C928" s="114"/>
      <c r="D928" s="117"/>
    </row>
    <row r="929" spans="3:4" x14ac:dyDescent="0.2">
      <c r="C929" s="114"/>
      <c r="D929" s="117"/>
    </row>
    <row r="930" spans="3:4" x14ac:dyDescent="0.2">
      <c r="C930" s="114"/>
      <c r="D930" s="117"/>
    </row>
    <row r="931" spans="3:4" x14ac:dyDescent="0.2">
      <c r="C931" s="114"/>
      <c r="D931" s="117"/>
    </row>
    <row r="932" spans="3:4" x14ac:dyDescent="0.2">
      <c r="C932" s="114"/>
      <c r="D932" s="117"/>
    </row>
    <row r="933" spans="3:4" x14ac:dyDescent="0.2">
      <c r="C933" s="114"/>
      <c r="D933" s="117"/>
    </row>
    <row r="934" spans="3:4" x14ac:dyDescent="0.2">
      <c r="C934" s="114"/>
      <c r="D934" s="117"/>
    </row>
    <row r="935" spans="3:4" x14ac:dyDescent="0.2">
      <c r="C935" s="114"/>
      <c r="D935" s="117"/>
    </row>
    <row r="936" spans="3:4" x14ac:dyDescent="0.2">
      <c r="C936" s="114"/>
      <c r="D936" s="117"/>
    </row>
    <row r="937" spans="3:4" x14ac:dyDescent="0.2">
      <c r="C937" s="114"/>
      <c r="D937" s="117"/>
    </row>
    <row r="938" spans="3:4" x14ac:dyDescent="0.2">
      <c r="C938" s="114"/>
      <c r="D938" s="117"/>
    </row>
    <row r="939" spans="3:4" x14ac:dyDescent="0.2">
      <c r="C939" s="114"/>
      <c r="D939" s="117"/>
    </row>
    <row r="940" spans="3:4" x14ac:dyDescent="0.2">
      <c r="C940" s="114"/>
      <c r="D940" s="117"/>
    </row>
    <row r="941" spans="3:4" x14ac:dyDescent="0.2">
      <c r="C941" s="114"/>
      <c r="D941" s="117"/>
    </row>
    <row r="942" spans="3:4" x14ac:dyDescent="0.2">
      <c r="C942" s="114"/>
      <c r="D942" s="117"/>
    </row>
    <row r="943" spans="3:4" x14ac:dyDescent="0.2">
      <c r="C943" s="114"/>
      <c r="D943" s="117"/>
    </row>
    <row r="944" spans="3:4" x14ac:dyDescent="0.2">
      <c r="C944" s="114"/>
      <c r="D944" s="117"/>
    </row>
    <row r="945" spans="3:4" x14ac:dyDescent="0.2">
      <c r="C945" s="114"/>
      <c r="D945" s="117"/>
    </row>
    <row r="946" spans="3:4" x14ac:dyDescent="0.2">
      <c r="C946" s="114"/>
      <c r="D946" s="117"/>
    </row>
    <row r="947" spans="3:4" x14ac:dyDescent="0.2">
      <c r="C947" s="114"/>
      <c r="D947" s="117"/>
    </row>
    <row r="948" spans="3:4" x14ac:dyDescent="0.2">
      <c r="C948" s="114"/>
      <c r="D948" s="117"/>
    </row>
    <row r="949" spans="3:4" x14ac:dyDescent="0.2">
      <c r="C949" s="114"/>
      <c r="D949" s="117"/>
    </row>
    <row r="950" spans="3:4" x14ac:dyDescent="0.2">
      <c r="C950" s="114"/>
      <c r="D950" s="117"/>
    </row>
    <row r="951" spans="3:4" x14ac:dyDescent="0.2">
      <c r="C951" s="114"/>
      <c r="D951" s="117"/>
    </row>
    <row r="952" spans="3:4" x14ac:dyDescent="0.2">
      <c r="C952" s="114"/>
      <c r="D952" s="117"/>
    </row>
    <row r="953" spans="3:4" x14ac:dyDescent="0.2">
      <c r="C953" s="114"/>
      <c r="D953" s="117"/>
    </row>
    <row r="954" spans="3:4" x14ac:dyDescent="0.2">
      <c r="C954" s="114"/>
      <c r="D954" s="117"/>
    </row>
    <row r="955" spans="3:4" x14ac:dyDescent="0.2">
      <c r="C955" s="114"/>
      <c r="D955" s="117"/>
    </row>
    <row r="956" spans="3:4" x14ac:dyDescent="0.2">
      <c r="C956" s="114"/>
      <c r="D956" s="117"/>
    </row>
    <row r="957" spans="3:4" x14ac:dyDescent="0.2">
      <c r="C957" s="114"/>
      <c r="D957" s="117"/>
    </row>
    <row r="958" spans="3:4" x14ac:dyDescent="0.2">
      <c r="C958" s="114"/>
      <c r="D958" s="117"/>
    </row>
    <row r="959" spans="3:4" x14ac:dyDescent="0.2">
      <c r="C959" s="114"/>
      <c r="D959" s="117"/>
    </row>
    <row r="960" spans="3:4" x14ac:dyDescent="0.2">
      <c r="C960" s="114"/>
      <c r="D960" s="117"/>
    </row>
    <row r="961" spans="3:4" x14ac:dyDescent="0.2">
      <c r="C961" s="114"/>
      <c r="D961" s="117"/>
    </row>
    <row r="962" spans="3:4" x14ac:dyDescent="0.2">
      <c r="C962" s="114"/>
      <c r="D962" s="117"/>
    </row>
    <row r="963" spans="3:4" x14ac:dyDescent="0.2">
      <c r="C963" s="114"/>
      <c r="D963" s="117"/>
    </row>
    <row r="964" spans="3:4" x14ac:dyDescent="0.2">
      <c r="C964" s="114"/>
      <c r="D964" s="117"/>
    </row>
    <row r="965" spans="3:4" x14ac:dyDescent="0.2">
      <c r="C965" s="114"/>
      <c r="D965" s="117"/>
    </row>
    <row r="966" spans="3:4" x14ac:dyDescent="0.2">
      <c r="C966" s="114"/>
      <c r="D966" s="117"/>
    </row>
    <row r="967" spans="3:4" x14ac:dyDescent="0.2">
      <c r="C967" s="114"/>
      <c r="D967" s="117"/>
    </row>
    <row r="968" spans="3:4" x14ac:dyDescent="0.2">
      <c r="C968" s="114"/>
      <c r="D968" s="117"/>
    </row>
    <row r="969" spans="3:4" x14ac:dyDescent="0.2">
      <c r="C969" s="114"/>
      <c r="D969" s="117"/>
    </row>
    <row r="970" spans="3:4" x14ac:dyDescent="0.2">
      <c r="C970" s="114"/>
      <c r="D970" s="117"/>
    </row>
    <row r="971" spans="3:4" x14ac:dyDescent="0.2">
      <c r="C971" s="114"/>
      <c r="D971" s="117"/>
    </row>
    <row r="972" spans="3:4" x14ac:dyDescent="0.2">
      <c r="C972" s="114"/>
      <c r="D972" s="117"/>
    </row>
    <row r="973" spans="3:4" x14ac:dyDescent="0.2">
      <c r="C973" s="114"/>
      <c r="D973" s="117"/>
    </row>
    <row r="974" spans="3:4" x14ac:dyDescent="0.2">
      <c r="C974" s="114"/>
      <c r="D974" s="117"/>
    </row>
    <row r="975" spans="3:4" x14ac:dyDescent="0.2">
      <c r="C975" s="114"/>
      <c r="D975" s="117"/>
    </row>
    <row r="976" spans="3:4" x14ac:dyDescent="0.2">
      <c r="C976" s="114"/>
      <c r="D976" s="117"/>
    </row>
    <row r="977" spans="3:4" x14ac:dyDescent="0.2">
      <c r="C977" s="114"/>
      <c r="D977" s="117"/>
    </row>
    <row r="978" spans="3:4" x14ac:dyDescent="0.2">
      <c r="C978" s="114"/>
      <c r="D978" s="117"/>
    </row>
    <row r="979" spans="3:4" x14ac:dyDescent="0.2">
      <c r="C979" s="114"/>
      <c r="D979" s="117"/>
    </row>
    <row r="980" spans="3:4" x14ac:dyDescent="0.2">
      <c r="C980" s="114"/>
      <c r="D980" s="117"/>
    </row>
    <row r="981" spans="3:4" x14ac:dyDescent="0.2">
      <c r="C981" s="114"/>
      <c r="D981" s="117"/>
    </row>
    <row r="982" spans="3:4" x14ac:dyDescent="0.2">
      <c r="C982" s="114"/>
      <c r="D982" s="117"/>
    </row>
    <row r="983" spans="3:4" x14ac:dyDescent="0.2">
      <c r="C983" s="114"/>
      <c r="D983" s="117"/>
    </row>
    <row r="984" spans="3:4" x14ac:dyDescent="0.2">
      <c r="C984" s="114"/>
      <c r="D984" s="117"/>
    </row>
    <row r="985" spans="3:4" x14ac:dyDescent="0.2">
      <c r="C985" s="114"/>
      <c r="D985" s="117"/>
    </row>
    <row r="986" spans="3:4" x14ac:dyDescent="0.2">
      <c r="C986" s="114"/>
      <c r="D986" s="117"/>
    </row>
    <row r="987" spans="3:4" x14ac:dyDescent="0.2">
      <c r="C987" s="114"/>
      <c r="D987" s="117"/>
    </row>
    <row r="988" spans="3:4" x14ac:dyDescent="0.2">
      <c r="C988" s="114"/>
      <c r="D988" s="117"/>
    </row>
    <row r="989" spans="3:4" x14ac:dyDescent="0.2">
      <c r="C989" s="114"/>
      <c r="D989" s="117"/>
    </row>
    <row r="990" spans="3:4" x14ac:dyDescent="0.2">
      <c r="C990" s="114"/>
      <c r="D990" s="117"/>
    </row>
    <row r="991" spans="3:4" x14ac:dyDescent="0.2">
      <c r="C991" s="114"/>
      <c r="D991" s="117"/>
    </row>
    <row r="992" spans="3:4" x14ac:dyDescent="0.2">
      <c r="C992" s="114"/>
      <c r="D992" s="117"/>
    </row>
    <row r="993" spans="3:4" x14ac:dyDescent="0.2">
      <c r="C993" s="114"/>
      <c r="D993" s="117"/>
    </row>
    <row r="994" spans="3:4" x14ac:dyDescent="0.2">
      <c r="C994" s="114"/>
      <c r="D994" s="117"/>
    </row>
    <row r="995" spans="3:4" x14ac:dyDescent="0.2">
      <c r="C995" s="114"/>
      <c r="D995" s="117"/>
    </row>
    <row r="996" spans="3:4" x14ac:dyDescent="0.2">
      <c r="C996" s="114"/>
      <c r="D996" s="117"/>
    </row>
    <row r="997" spans="3:4" x14ac:dyDescent="0.2">
      <c r="C997" s="114"/>
      <c r="D997" s="117"/>
    </row>
    <row r="998" spans="3:4" x14ac:dyDescent="0.2">
      <c r="C998" s="114"/>
      <c r="D998" s="117"/>
    </row>
    <row r="999" spans="3:4" x14ac:dyDescent="0.2">
      <c r="C999" s="114"/>
      <c r="D999" s="117"/>
    </row>
    <row r="1000" spans="3:4" x14ac:dyDescent="0.2">
      <c r="C1000" s="114"/>
      <c r="D1000" s="117"/>
    </row>
    <row r="1001" spans="3:4" x14ac:dyDescent="0.2">
      <c r="C1001" s="114"/>
      <c r="D1001" s="117"/>
    </row>
    <row r="1002" spans="3:4" x14ac:dyDescent="0.2">
      <c r="C1002" s="114"/>
      <c r="D1002" s="117"/>
    </row>
    <row r="1003" spans="3:4" x14ac:dyDescent="0.2">
      <c r="C1003" s="114"/>
      <c r="D1003" s="117"/>
    </row>
    <row r="1004" spans="3:4" x14ac:dyDescent="0.2">
      <c r="C1004" s="114"/>
      <c r="D1004" s="117"/>
    </row>
    <row r="1005" spans="3:4" x14ac:dyDescent="0.2">
      <c r="C1005" s="114"/>
      <c r="D1005" s="117"/>
    </row>
    <row r="1006" spans="3:4" x14ac:dyDescent="0.2">
      <c r="C1006" s="114"/>
      <c r="D1006" s="117"/>
    </row>
    <row r="1007" spans="3:4" x14ac:dyDescent="0.2">
      <c r="C1007" s="114"/>
      <c r="D1007" s="117"/>
    </row>
    <row r="1008" spans="3:4" x14ac:dyDescent="0.2">
      <c r="C1008" s="114"/>
      <c r="D1008" s="117"/>
    </row>
    <row r="1009" spans="3:4" x14ac:dyDescent="0.2">
      <c r="C1009" s="114"/>
      <c r="D1009" s="117"/>
    </row>
    <row r="1010" spans="3:4" x14ac:dyDescent="0.2">
      <c r="C1010" s="114"/>
      <c r="D1010" s="117"/>
    </row>
    <row r="1011" spans="3:4" x14ac:dyDescent="0.2">
      <c r="C1011" s="114"/>
      <c r="D1011" s="117"/>
    </row>
    <row r="1012" spans="3:4" x14ac:dyDescent="0.2">
      <c r="C1012" s="114"/>
      <c r="D1012" s="117"/>
    </row>
    <row r="1013" spans="3:4" x14ac:dyDescent="0.2">
      <c r="C1013" s="114"/>
      <c r="D1013" s="117"/>
    </row>
    <row r="1014" spans="3:4" x14ac:dyDescent="0.2">
      <c r="C1014" s="114"/>
      <c r="D1014" s="117"/>
    </row>
    <row r="1015" spans="3:4" x14ac:dyDescent="0.2">
      <c r="C1015" s="114"/>
      <c r="D1015" s="117"/>
    </row>
    <row r="1016" spans="3:4" x14ac:dyDescent="0.2">
      <c r="C1016" s="114"/>
      <c r="D1016" s="117"/>
    </row>
    <row r="1017" spans="3:4" x14ac:dyDescent="0.2">
      <c r="C1017" s="114"/>
      <c r="D1017" s="117"/>
    </row>
    <row r="1018" spans="3:4" x14ac:dyDescent="0.2">
      <c r="C1018" s="114"/>
      <c r="D1018" s="117"/>
    </row>
    <row r="1019" spans="3:4" x14ac:dyDescent="0.2">
      <c r="C1019" s="114"/>
      <c r="D1019" s="117"/>
    </row>
    <row r="1020" spans="3:4" x14ac:dyDescent="0.2">
      <c r="C1020" s="114"/>
      <c r="D1020" s="117"/>
    </row>
    <row r="1021" spans="3:4" x14ac:dyDescent="0.2">
      <c r="C1021" s="114"/>
      <c r="D1021" s="117"/>
    </row>
    <row r="1022" spans="3:4" x14ac:dyDescent="0.2">
      <c r="C1022" s="114"/>
      <c r="D1022" s="117"/>
    </row>
    <row r="1023" spans="3:4" x14ac:dyDescent="0.2">
      <c r="C1023" s="114"/>
      <c r="D1023" s="117"/>
    </row>
    <row r="1024" spans="3:4" x14ac:dyDescent="0.2">
      <c r="C1024" s="114"/>
      <c r="D1024" s="117"/>
    </row>
    <row r="1025" spans="3:4" x14ac:dyDescent="0.2">
      <c r="C1025" s="114"/>
      <c r="D1025" s="117"/>
    </row>
    <row r="1026" spans="3:4" x14ac:dyDescent="0.2">
      <c r="C1026" s="114"/>
      <c r="D1026" s="117"/>
    </row>
    <row r="1027" spans="3:4" x14ac:dyDescent="0.2">
      <c r="C1027" s="114"/>
      <c r="D1027" s="117"/>
    </row>
    <row r="1028" spans="3:4" x14ac:dyDescent="0.2">
      <c r="C1028" s="114"/>
      <c r="D1028" s="117"/>
    </row>
    <row r="1029" spans="3:4" x14ac:dyDescent="0.2">
      <c r="C1029" s="114"/>
      <c r="D1029" s="117"/>
    </row>
    <row r="1030" spans="3:4" x14ac:dyDescent="0.2">
      <c r="C1030" s="114"/>
      <c r="D1030" s="117"/>
    </row>
    <row r="1031" spans="3:4" x14ac:dyDescent="0.2">
      <c r="C1031" s="114"/>
      <c r="D1031" s="117"/>
    </row>
    <row r="1032" spans="3:4" x14ac:dyDescent="0.2">
      <c r="C1032" s="114"/>
      <c r="D1032" s="117"/>
    </row>
    <row r="1033" spans="3:4" x14ac:dyDescent="0.2">
      <c r="C1033" s="114"/>
      <c r="D1033" s="117"/>
    </row>
    <row r="1034" spans="3:4" x14ac:dyDescent="0.2">
      <c r="C1034" s="114"/>
      <c r="D1034" s="117"/>
    </row>
    <row r="1035" spans="3:4" x14ac:dyDescent="0.2">
      <c r="C1035" s="114"/>
      <c r="D1035" s="117"/>
    </row>
    <row r="1036" spans="3:4" x14ac:dyDescent="0.2">
      <c r="C1036" s="114"/>
      <c r="D1036" s="117"/>
    </row>
    <row r="1037" spans="3:4" x14ac:dyDescent="0.2">
      <c r="C1037" s="114"/>
      <c r="D1037" s="117"/>
    </row>
    <row r="1038" spans="3:4" x14ac:dyDescent="0.2">
      <c r="C1038" s="114"/>
      <c r="D1038" s="117"/>
    </row>
    <row r="1039" spans="3:4" x14ac:dyDescent="0.2">
      <c r="C1039" s="114"/>
      <c r="D1039" s="117"/>
    </row>
    <row r="1040" spans="3:4" x14ac:dyDescent="0.2">
      <c r="C1040" s="114"/>
      <c r="D1040" s="117"/>
    </row>
    <row r="1041" spans="3:4" x14ac:dyDescent="0.2">
      <c r="C1041" s="114"/>
      <c r="D1041" s="117"/>
    </row>
    <row r="1042" spans="3:4" x14ac:dyDescent="0.2">
      <c r="C1042" s="114"/>
      <c r="D1042" s="117"/>
    </row>
    <row r="1043" spans="3:4" x14ac:dyDescent="0.2">
      <c r="C1043" s="114"/>
      <c r="D1043" s="117"/>
    </row>
    <row r="1044" spans="3:4" x14ac:dyDescent="0.2">
      <c r="C1044" s="114"/>
      <c r="D1044" s="117"/>
    </row>
    <row r="1045" spans="3:4" x14ac:dyDescent="0.2">
      <c r="C1045" s="114"/>
      <c r="D1045" s="117"/>
    </row>
    <row r="1046" spans="3:4" x14ac:dyDescent="0.2">
      <c r="C1046" s="114"/>
      <c r="D1046" s="117"/>
    </row>
    <row r="1047" spans="3:4" x14ac:dyDescent="0.2">
      <c r="C1047" s="114"/>
      <c r="D1047" s="117"/>
    </row>
    <row r="1048" spans="3:4" x14ac:dyDescent="0.2">
      <c r="C1048" s="114"/>
      <c r="D1048" s="117"/>
    </row>
    <row r="1049" spans="3:4" x14ac:dyDescent="0.2">
      <c r="C1049" s="114"/>
      <c r="D1049" s="117"/>
    </row>
    <row r="1050" spans="3:4" x14ac:dyDescent="0.2">
      <c r="C1050" s="114"/>
      <c r="D1050" s="117"/>
    </row>
    <row r="1051" spans="3:4" x14ac:dyDescent="0.2">
      <c r="C1051" s="114"/>
      <c r="D1051" s="117"/>
    </row>
    <row r="1052" spans="3:4" x14ac:dyDescent="0.2">
      <c r="C1052" s="114"/>
      <c r="D1052" s="117"/>
    </row>
    <row r="1053" spans="3:4" x14ac:dyDescent="0.2">
      <c r="C1053" s="114"/>
      <c r="D1053" s="117"/>
    </row>
    <row r="1054" spans="3:4" x14ac:dyDescent="0.2">
      <c r="C1054" s="114"/>
      <c r="D1054" s="117"/>
    </row>
    <row r="1055" spans="3:4" x14ac:dyDescent="0.2">
      <c r="C1055" s="114"/>
      <c r="D1055" s="117"/>
    </row>
    <row r="1056" spans="3:4" x14ac:dyDescent="0.2">
      <c r="C1056" s="114"/>
      <c r="D1056" s="117"/>
    </row>
    <row r="1057" spans="3:4" x14ac:dyDescent="0.2">
      <c r="C1057" s="114"/>
      <c r="D1057" s="117"/>
    </row>
    <row r="1058" spans="3:4" x14ac:dyDescent="0.2">
      <c r="C1058" s="114"/>
      <c r="D1058" s="117"/>
    </row>
    <row r="1059" spans="3:4" x14ac:dyDescent="0.2">
      <c r="C1059" s="114"/>
      <c r="D1059" s="117"/>
    </row>
    <row r="1060" spans="3:4" x14ac:dyDescent="0.2">
      <c r="C1060" s="114"/>
      <c r="D1060" s="117"/>
    </row>
    <row r="1061" spans="3:4" x14ac:dyDescent="0.2">
      <c r="C1061" s="114"/>
      <c r="D1061" s="117"/>
    </row>
    <row r="1062" spans="3:4" x14ac:dyDescent="0.2">
      <c r="C1062" s="114"/>
      <c r="D1062" s="117"/>
    </row>
    <row r="1063" spans="3:4" x14ac:dyDescent="0.2">
      <c r="C1063" s="114"/>
      <c r="D1063" s="117"/>
    </row>
    <row r="1064" spans="3:4" x14ac:dyDescent="0.2">
      <c r="C1064" s="114"/>
      <c r="D1064" s="117"/>
    </row>
    <row r="1065" spans="3:4" x14ac:dyDescent="0.2">
      <c r="C1065" s="114"/>
      <c r="D1065" s="117"/>
    </row>
    <row r="1066" spans="3:4" x14ac:dyDescent="0.2">
      <c r="C1066" s="114"/>
      <c r="D1066" s="117"/>
    </row>
    <row r="1067" spans="3:4" x14ac:dyDescent="0.2">
      <c r="C1067" s="114"/>
      <c r="D1067" s="117"/>
    </row>
    <row r="1068" spans="3:4" x14ac:dyDescent="0.2">
      <c r="C1068" s="114"/>
      <c r="D1068" s="117"/>
    </row>
    <row r="1069" spans="3:4" x14ac:dyDescent="0.2">
      <c r="C1069" s="114"/>
      <c r="D1069" s="117"/>
    </row>
    <row r="1070" spans="3:4" x14ac:dyDescent="0.2">
      <c r="C1070" s="114"/>
      <c r="D1070" s="117"/>
    </row>
    <row r="1071" spans="3:4" x14ac:dyDescent="0.2">
      <c r="C1071" s="114"/>
      <c r="D1071" s="117"/>
    </row>
    <row r="1072" spans="3:4" x14ac:dyDescent="0.2">
      <c r="C1072" s="114"/>
      <c r="D1072" s="117"/>
    </row>
    <row r="1073" spans="3:4" x14ac:dyDescent="0.2">
      <c r="C1073" s="114"/>
      <c r="D1073" s="117"/>
    </row>
    <row r="1074" spans="3:4" x14ac:dyDescent="0.2">
      <c r="C1074" s="114"/>
      <c r="D1074" s="117"/>
    </row>
    <row r="1075" spans="3:4" x14ac:dyDescent="0.2">
      <c r="C1075" s="114"/>
      <c r="D1075" s="117"/>
    </row>
    <row r="1076" spans="3:4" x14ac:dyDescent="0.2">
      <c r="C1076" s="114"/>
      <c r="D1076" s="117"/>
    </row>
    <row r="1077" spans="3:4" x14ac:dyDescent="0.2">
      <c r="C1077" s="114"/>
      <c r="D1077" s="117"/>
    </row>
    <row r="1078" spans="3:4" x14ac:dyDescent="0.2">
      <c r="C1078" s="114"/>
      <c r="D1078" s="117"/>
    </row>
    <row r="1079" spans="3:4" x14ac:dyDescent="0.2">
      <c r="C1079" s="114"/>
      <c r="D1079" s="117"/>
    </row>
    <row r="1080" spans="3:4" x14ac:dyDescent="0.2">
      <c r="C1080" s="114"/>
      <c r="D1080" s="117"/>
    </row>
    <row r="1081" spans="3:4" x14ac:dyDescent="0.2">
      <c r="C1081" s="114"/>
      <c r="D1081" s="117"/>
    </row>
    <row r="1082" spans="3:4" x14ac:dyDescent="0.2">
      <c r="C1082" s="114"/>
      <c r="D1082" s="117"/>
    </row>
    <row r="1083" spans="3:4" x14ac:dyDescent="0.2">
      <c r="C1083" s="114"/>
      <c r="D1083" s="117"/>
    </row>
    <row r="1084" spans="3:4" x14ac:dyDescent="0.2">
      <c r="C1084" s="114"/>
      <c r="D1084" s="117"/>
    </row>
    <row r="1085" spans="3:4" x14ac:dyDescent="0.2">
      <c r="C1085" s="114"/>
      <c r="D1085" s="117"/>
    </row>
    <row r="1086" spans="3:4" x14ac:dyDescent="0.2">
      <c r="C1086" s="114"/>
      <c r="D1086" s="117"/>
    </row>
    <row r="1087" spans="3:4" x14ac:dyDescent="0.2">
      <c r="C1087" s="114"/>
      <c r="D1087" s="117"/>
    </row>
    <row r="1088" spans="3:4" x14ac:dyDescent="0.2">
      <c r="C1088" s="114"/>
      <c r="D1088" s="117"/>
    </row>
    <row r="1089" spans="3:4" x14ac:dyDescent="0.2">
      <c r="C1089" s="114"/>
      <c r="D1089" s="117"/>
    </row>
    <row r="1090" spans="3:4" x14ac:dyDescent="0.2">
      <c r="C1090" s="114"/>
      <c r="D1090" s="117"/>
    </row>
    <row r="1091" spans="3:4" x14ac:dyDescent="0.2">
      <c r="C1091" s="114"/>
      <c r="D1091" s="117"/>
    </row>
    <row r="1092" spans="3:4" x14ac:dyDescent="0.2">
      <c r="C1092" s="114"/>
      <c r="D1092" s="117"/>
    </row>
    <row r="1093" spans="3:4" x14ac:dyDescent="0.2">
      <c r="C1093" s="114"/>
      <c r="D1093" s="117"/>
    </row>
    <row r="1094" spans="3:4" x14ac:dyDescent="0.2">
      <c r="C1094" s="114"/>
      <c r="D1094" s="117"/>
    </row>
    <row r="1095" spans="3:4" x14ac:dyDescent="0.2">
      <c r="C1095" s="114"/>
      <c r="D1095" s="117"/>
    </row>
    <row r="1096" spans="3:4" x14ac:dyDescent="0.2">
      <c r="C1096" s="114"/>
      <c r="D1096" s="117"/>
    </row>
    <row r="1097" spans="3:4" x14ac:dyDescent="0.2">
      <c r="C1097" s="114"/>
      <c r="D1097" s="117"/>
    </row>
    <row r="1098" spans="3:4" x14ac:dyDescent="0.2">
      <c r="C1098" s="114"/>
      <c r="D1098" s="117"/>
    </row>
    <row r="1099" spans="3:4" x14ac:dyDescent="0.2">
      <c r="C1099" s="114"/>
      <c r="D1099" s="117"/>
    </row>
    <row r="1100" spans="3:4" x14ac:dyDescent="0.2">
      <c r="C1100" s="114"/>
      <c r="D1100" s="117"/>
    </row>
    <row r="1101" spans="3:4" x14ac:dyDescent="0.2">
      <c r="C1101" s="114"/>
      <c r="D1101" s="117"/>
    </row>
    <row r="1102" spans="3:4" x14ac:dyDescent="0.2">
      <c r="C1102" s="114"/>
      <c r="D1102" s="117"/>
    </row>
    <row r="1103" spans="3:4" x14ac:dyDescent="0.2">
      <c r="C1103" s="114"/>
      <c r="D1103" s="117"/>
    </row>
    <row r="1104" spans="3:4" x14ac:dyDescent="0.2">
      <c r="C1104" s="114"/>
      <c r="D1104" s="117"/>
    </row>
    <row r="1105" spans="3:4" x14ac:dyDescent="0.2">
      <c r="C1105" s="114"/>
      <c r="D1105" s="117"/>
    </row>
    <row r="1106" spans="3:4" x14ac:dyDescent="0.2">
      <c r="C1106" s="114"/>
      <c r="D1106" s="117"/>
    </row>
    <row r="1107" spans="3:4" x14ac:dyDescent="0.2">
      <c r="C1107" s="114"/>
      <c r="D1107" s="117"/>
    </row>
    <row r="1108" spans="3:4" x14ac:dyDescent="0.2">
      <c r="C1108" s="114"/>
      <c r="D1108" s="117"/>
    </row>
    <row r="1109" spans="3:4" x14ac:dyDescent="0.2">
      <c r="C1109" s="114"/>
      <c r="D1109" s="117"/>
    </row>
    <row r="1110" spans="3:4" x14ac:dyDescent="0.2">
      <c r="C1110" s="114"/>
      <c r="D1110" s="117"/>
    </row>
    <row r="1111" spans="3:4" x14ac:dyDescent="0.2">
      <c r="C1111" s="114"/>
      <c r="D1111" s="117"/>
    </row>
    <row r="1112" spans="3:4" x14ac:dyDescent="0.2">
      <c r="C1112" s="114"/>
      <c r="D1112" s="117"/>
    </row>
    <row r="1113" spans="3:4" x14ac:dyDescent="0.2">
      <c r="C1113" s="114"/>
      <c r="D1113" s="117"/>
    </row>
    <row r="1114" spans="3:4" x14ac:dyDescent="0.2">
      <c r="C1114" s="114"/>
      <c r="D1114" s="117"/>
    </row>
    <row r="1115" spans="3:4" x14ac:dyDescent="0.2">
      <c r="C1115" s="114"/>
      <c r="D1115" s="117"/>
    </row>
    <row r="1116" spans="3:4" x14ac:dyDescent="0.2">
      <c r="C1116" s="114"/>
      <c r="D1116" s="117"/>
    </row>
    <row r="1117" spans="3:4" x14ac:dyDescent="0.2">
      <c r="C1117" s="114"/>
      <c r="D1117" s="117"/>
    </row>
    <row r="1118" spans="3:4" x14ac:dyDescent="0.2">
      <c r="C1118" s="114"/>
      <c r="D1118" s="117"/>
    </row>
    <row r="1119" spans="3:4" x14ac:dyDescent="0.2">
      <c r="C1119" s="114"/>
      <c r="D1119" s="117"/>
    </row>
    <row r="1120" spans="3:4" x14ac:dyDescent="0.2">
      <c r="C1120" s="114"/>
      <c r="D1120" s="117"/>
    </row>
    <row r="1121" spans="3:4" x14ac:dyDescent="0.2">
      <c r="C1121" s="114"/>
      <c r="D1121" s="117"/>
    </row>
    <row r="1122" spans="3:4" x14ac:dyDescent="0.2">
      <c r="C1122" s="114"/>
      <c r="D1122" s="117"/>
    </row>
    <row r="1123" spans="3:4" x14ac:dyDescent="0.2">
      <c r="C1123" s="114"/>
      <c r="D1123" s="117"/>
    </row>
    <row r="1124" spans="3:4" x14ac:dyDescent="0.2">
      <c r="C1124" s="114"/>
      <c r="D1124" s="117"/>
    </row>
    <row r="1125" spans="3:4" x14ac:dyDescent="0.2">
      <c r="C1125" s="114"/>
      <c r="D1125" s="117"/>
    </row>
    <row r="1126" spans="3:4" x14ac:dyDescent="0.2">
      <c r="C1126" s="114"/>
      <c r="D1126" s="117"/>
    </row>
    <row r="1127" spans="3:4" x14ac:dyDescent="0.2">
      <c r="C1127" s="114"/>
      <c r="D1127" s="117"/>
    </row>
    <row r="1128" spans="3:4" x14ac:dyDescent="0.2">
      <c r="C1128" s="114"/>
      <c r="D1128" s="117"/>
    </row>
    <row r="1129" spans="3:4" x14ac:dyDescent="0.2">
      <c r="C1129" s="114"/>
      <c r="D1129" s="117"/>
    </row>
    <row r="1130" spans="3:4" x14ac:dyDescent="0.2">
      <c r="C1130" s="114"/>
      <c r="D1130" s="117"/>
    </row>
    <row r="1131" spans="3:4" x14ac:dyDescent="0.2">
      <c r="C1131" s="114"/>
      <c r="D1131" s="117"/>
    </row>
    <row r="1132" spans="3:4" x14ac:dyDescent="0.2">
      <c r="C1132" s="114"/>
      <c r="D1132" s="117"/>
    </row>
    <row r="1133" spans="3:4" x14ac:dyDescent="0.2">
      <c r="C1133" s="114"/>
      <c r="D1133" s="117"/>
    </row>
    <row r="1134" spans="3:4" x14ac:dyDescent="0.2">
      <c r="C1134" s="114"/>
      <c r="D1134" s="117"/>
    </row>
    <row r="1135" spans="3:4" x14ac:dyDescent="0.2">
      <c r="C1135" s="114"/>
      <c r="D1135" s="117"/>
    </row>
    <row r="1136" spans="3:4" x14ac:dyDescent="0.2">
      <c r="C1136" s="114"/>
      <c r="D1136" s="117"/>
    </row>
    <row r="1137" spans="3:4" x14ac:dyDescent="0.2">
      <c r="C1137" s="114"/>
      <c r="D1137" s="117"/>
    </row>
    <row r="1138" spans="3:4" x14ac:dyDescent="0.2">
      <c r="C1138" s="114"/>
      <c r="D1138" s="117"/>
    </row>
    <row r="1139" spans="3:4" x14ac:dyDescent="0.2">
      <c r="C1139" s="114"/>
      <c r="D1139" s="117"/>
    </row>
    <row r="1140" spans="3:4" x14ac:dyDescent="0.2">
      <c r="C1140" s="114"/>
      <c r="D1140" s="117"/>
    </row>
    <row r="1141" spans="3:4" x14ac:dyDescent="0.2">
      <c r="C1141" s="114"/>
      <c r="D1141" s="117"/>
    </row>
    <row r="1142" spans="3:4" x14ac:dyDescent="0.2">
      <c r="C1142" s="114"/>
      <c r="D1142" s="117"/>
    </row>
    <row r="1143" spans="3:4" x14ac:dyDescent="0.2">
      <c r="C1143" s="114"/>
      <c r="D1143" s="117"/>
    </row>
    <row r="1144" spans="3:4" x14ac:dyDescent="0.2">
      <c r="C1144" s="114"/>
      <c r="D1144" s="117"/>
    </row>
    <row r="1145" spans="3:4" x14ac:dyDescent="0.2">
      <c r="C1145" s="114"/>
      <c r="D1145" s="117"/>
    </row>
    <row r="1146" spans="3:4" x14ac:dyDescent="0.2">
      <c r="C1146" s="114"/>
      <c r="D1146" s="117"/>
    </row>
    <row r="1147" spans="3:4" x14ac:dyDescent="0.2">
      <c r="C1147" s="114"/>
      <c r="D1147" s="117"/>
    </row>
    <row r="1148" spans="3:4" x14ac:dyDescent="0.2">
      <c r="C1148" s="114"/>
      <c r="D1148" s="117"/>
    </row>
    <row r="1149" spans="3:4" x14ac:dyDescent="0.2">
      <c r="C1149" s="114"/>
      <c r="D1149" s="117"/>
    </row>
    <row r="1150" spans="3:4" x14ac:dyDescent="0.2">
      <c r="C1150" s="114"/>
      <c r="D1150" s="117"/>
    </row>
    <row r="1151" spans="3:4" x14ac:dyDescent="0.2">
      <c r="C1151" s="114"/>
      <c r="D1151" s="117"/>
    </row>
    <row r="1152" spans="3:4" x14ac:dyDescent="0.2">
      <c r="C1152" s="114"/>
      <c r="D1152" s="117"/>
    </row>
    <row r="1153" spans="3:4" x14ac:dyDescent="0.2">
      <c r="C1153" s="114"/>
      <c r="D1153" s="117"/>
    </row>
    <row r="1154" spans="3:4" x14ac:dyDescent="0.2">
      <c r="C1154" s="114"/>
      <c r="D1154" s="117"/>
    </row>
    <row r="1155" spans="3:4" x14ac:dyDescent="0.2">
      <c r="C1155" s="114"/>
      <c r="D1155" s="117"/>
    </row>
    <row r="1156" spans="3:4" x14ac:dyDescent="0.2">
      <c r="C1156" s="114"/>
      <c r="D1156" s="117"/>
    </row>
    <row r="1157" spans="3:4" x14ac:dyDescent="0.2">
      <c r="C1157" s="114"/>
      <c r="D1157" s="117"/>
    </row>
    <row r="1158" spans="3:4" x14ac:dyDescent="0.2">
      <c r="C1158" s="114"/>
      <c r="D1158" s="117"/>
    </row>
    <row r="1159" spans="3:4" x14ac:dyDescent="0.2">
      <c r="C1159" s="114"/>
      <c r="D1159" s="117"/>
    </row>
    <row r="1160" spans="3:4" x14ac:dyDescent="0.2">
      <c r="C1160" s="114"/>
      <c r="D1160" s="117"/>
    </row>
    <row r="1161" spans="3:4" x14ac:dyDescent="0.2">
      <c r="C1161" s="114"/>
      <c r="D1161" s="117"/>
    </row>
    <row r="1162" spans="3:4" x14ac:dyDescent="0.2">
      <c r="C1162" s="114"/>
      <c r="D1162" s="117"/>
    </row>
    <row r="1163" spans="3:4" x14ac:dyDescent="0.2">
      <c r="C1163" s="114"/>
      <c r="D1163" s="117"/>
    </row>
    <row r="1164" spans="3:4" x14ac:dyDescent="0.2">
      <c r="C1164" s="114"/>
      <c r="D1164" s="117"/>
    </row>
    <row r="1165" spans="3:4" x14ac:dyDescent="0.2">
      <c r="C1165" s="114"/>
      <c r="D1165" s="117"/>
    </row>
    <row r="1166" spans="3:4" x14ac:dyDescent="0.2">
      <c r="C1166" s="114"/>
      <c r="D1166" s="117"/>
    </row>
    <row r="1167" spans="3:4" x14ac:dyDescent="0.2">
      <c r="C1167" s="114"/>
      <c r="D1167" s="117"/>
    </row>
    <row r="1168" spans="3:4" x14ac:dyDescent="0.2">
      <c r="C1168" s="114"/>
      <c r="D1168" s="117"/>
    </row>
    <row r="1169" spans="3:4" x14ac:dyDescent="0.2">
      <c r="C1169" s="114"/>
      <c r="D1169" s="117"/>
    </row>
    <row r="1170" spans="3:4" x14ac:dyDescent="0.2">
      <c r="C1170" s="114"/>
      <c r="D1170" s="117"/>
    </row>
    <row r="1171" spans="3:4" x14ac:dyDescent="0.2">
      <c r="C1171" s="114"/>
      <c r="D1171" s="117"/>
    </row>
    <row r="1172" spans="3:4" x14ac:dyDescent="0.2">
      <c r="C1172" s="114"/>
      <c r="D1172" s="117"/>
    </row>
    <row r="1173" spans="3:4" x14ac:dyDescent="0.2">
      <c r="C1173" s="114"/>
      <c r="D1173" s="117"/>
    </row>
    <row r="1174" spans="3:4" x14ac:dyDescent="0.2">
      <c r="C1174" s="114"/>
      <c r="D1174" s="117"/>
    </row>
    <row r="1175" spans="3:4" x14ac:dyDescent="0.2">
      <c r="C1175" s="114"/>
      <c r="D1175" s="117"/>
    </row>
    <row r="1176" spans="3:4" x14ac:dyDescent="0.2">
      <c r="C1176" s="114"/>
      <c r="D1176" s="117"/>
    </row>
    <row r="1177" spans="3:4" x14ac:dyDescent="0.2">
      <c r="C1177" s="114"/>
      <c r="D1177" s="117"/>
    </row>
    <row r="1178" spans="3:4" x14ac:dyDescent="0.2">
      <c r="C1178" s="114"/>
      <c r="D1178" s="117"/>
    </row>
    <row r="1179" spans="3:4" x14ac:dyDescent="0.2">
      <c r="C1179" s="114"/>
      <c r="D1179" s="117"/>
    </row>
    <row r="1180" spans="3:4" x14ac:dyDescent="0.2">
      <c r="C1180" s="114"/>
      <c r="D1180" s="117"/>
    </row>
    <row r="1181" spans="3:4" x14ac:dyDescent="0.2">
      <c r="C1181" s="114"/>
      <c r="D1181" s="117"/>
    </row>
    <row r="1182" spans="3:4" x14ac:dyDescent="0.2">
      <c r="C1182" s="114"/>
      <c r="D1182" s="117"/>
    </row>
    <row r="1183" spans="3:4" x14ac:dyDescent="0.2">
      <c r="C1183" s="114"/>
      <c r="D1183" s="117"/>
    </row>
    <row r="1184" spans="3:4" x14ac:dyDescent="0.2">
      <c r="C1184" s="114"/>
      <c r="D1184" s="117"/>
    </row>
    <row r="1185" spans="3:4" x14ac:dyDescent="0.2">
      <c r="C1185" s="114"/>
      <c r="D1185" s="117"/>
    </row>
    <row r="1186" spans="3:4" x14ac:dyDescent="0.2">
      <c r="C1186" s="114"/>
      <c r="D1186" s="117"/>
    </row>
    <row r="1187" spans="3:4" x14ac:dyDescent="0.2">
      <c r="C1187" s="114"/>
      <c r="D1187" s="117"/>
    </row>
    <row r="1188" spans="3:4" x14ac:dyDescent="0.2">
      <c r="C1188" s="114"/>
      <c r="D1188" s="117"/>
    </row>
    <row r="1189" spans="3:4" x14ac:dyDescent="0.2">
      <c r="C1189" s="114"/>
      <c r="D1189" s="117"/>
    </row>
    <row r="1190" spans="3:4" x14ac:dyDescent="0.2">
      <c r="C1190" s="114"/>
      <c r="D1190" s="117"/>
    </row>
    <row r="1191" spans="3:4" x14ac:dyDescent="0.2">
      <c r="C1191" s="114"/>
      <c r="D1191" s="117"/>
    </row>
    <row r="1192" spans="3:4" x14ac:dyDescent="0.2">
      <c r="C1192" s="114"/>
      <c r="D1192" s="117"/>
    </row>
    <row r="1193" spans="3:4" x14ac:dyDescent="0.2">
      <c r="C1193" s="114"/>
      <c r="D1193" s="117"/>
    </row>
    <row r="1194" spans="3:4" x14ac:dyDescent="0.2">
      <c r="C1194" s="114"/>
      <c r="D1194" s="117"/>
    </row>
    <row r="1195" spans="3:4" x14ac:dyDescent="0.2">
      <c r="C1195" s="114"/>
      <c r="D1195" s="117"/>
    </row>
    <row r="1196" spans="3:4" x14ac:dyDescent="0.2">
      <c r="C1196" s="114"/>
      <c r="D1196" s="117"/>
    </row>
    <row r="1197" spans="3:4" x14ac:dyDescent="0.2">
      <c r="C1197" s="114"/>
      <c r="D1197" s="117"/>
    </row>
    <row r="1198" spans="3:4" x14ac:dyDescent="0.2">
      <c r="C1198" s="114"/>
      <c r="D1198" s="117"/>
    </row>
    <row r="1199" spans="3:4" x14ac:dyDescent="0.2">
      <c r="C1199" s="114"/>
      <c r="D1199" s="117"/>
    </row>
    <row r="1200" spans="3:4" x14ac:dyDescent="0.2">
      <c r="C1200" s="114"/>
      <c r="D1200" s="117"/>
    </row>
    <row r="1201" spans="3:4" x14ac:dyDescent="0.2">
      <c r="C1201" s="114"/>
      <c r="D1201" s="117"/>
    </row>
    <row r="1202" spans="3:4" x14ac:dyDescent="0.2">
      <c r="C1202" s="114"/>
      <c r="D1202" s="117"/>
    </row>
    <row r="1203" spans="3:4" x14ac:dyDescent="0.2">
      <c r="C1203" s="114"/>
      <c r="D1203" s="117"/>
    </row>
    <row r="1204" spans="3:4" x14ac:dyDescent="0.2">
      <c r="C1204" s="114"/>
      <c r="D1204" s="117"/>
    </row>
    <row r="1205" spans="3:4" x14ac:dyDescent="0.2">
      <c r="C1205" s="114"/>
      <c r="D1205" s="117"/>
    </row>
    <row r="1206" spans="3:4" x14ac:dyDescent="0.2">
      <c r="C1206" s="114"/>
      <c r="D1206" s="117"/>
    </row>
    <row r="1207" spans="3:4" x14ac:dyDescent="0.2">
      <c r="C1207" s="114"/>
      <c r="D1207" s="117"/>
    </row>
    <row r="1208" spans="3:4" x14ac:dyDescent="0.2">
      <c r="C1208" s="114"/>
      <c r="D1208" s="117"/>
    </row>
    <row r="1209" spans="3:4" x14ac:dyDescent="0.2">
      <c r="C1209" s="114"/>
      <c r="D1209" s="117"/>
    </row>
    <row r="1210" spans="3:4" x14ac:dyDescent="0.2">
      <c r="C1210" s="114"/>
      <c r="D1210" s="117"/>
    </row>
    <row r="1211" spans="3:4" x14ac:dyDescent="0.2">
      <c r="C1211" s="114"/>
      <c r="D1211" s="117"/>
    </row>
    <row r="1212" spans="3:4" x14ac:dyDescent="0.2">
      <c r="C1212" s="114"/>
      <c r="D1212" s="117"/>
    </row>
    <row r="1213" spans="3:4" x14ac:dyDescent="0.2">
      <c r="C1213" s="114"/>
      <c r="D1213" s="117"/>
    </row>
    <row r="1214" spans="3:4" x14ac:dyDescent="0.2">
      <c r="C1214" s="114"/>
      <c r="D1214" s="117"/>
    </row>
    <row r="1215" spans="3:4" x14ac:dyDescent="0.2">
      <c r="C1215" s="114"/>
      <c r="D1215" s="117"/>
    </row>
    <row r="1216" spans="3:4" x14ac:dyDescent="0.2">
      <c r="C1216" s="114"/>
      <c r="D1216" s="117"/>
    </row>
    <row r="1217" spans="3:4" x14ac:dyDescent="0.2">
      <c r="C1217" s="114"/>
      <c r="D1217" s="117"/>
    </row>
    <row r="1218" spans="3:4" x14ac:dyDescent="0.2">
      <c r="C1218" s="114"/>
      <c r="D1218" s="117"/>
    </row>
    <row r="1219" spans="3:4" x14ac:dyDescent="0.2">
      <c r="C1219" s="114"/>
      <c r="D1219" s="117"/>
    </row>
    <row r="1220" spans="3:4" x14ac:dyDescent="0.2">
      <c r="C1220" s="114"/>
      <c r="D1220" s="117"/>
    </row>
    <row r="1221" spans="3:4" x14ac:dyDescent="0.2">
      <c r="C1221" s="114"/>
      <c r="D1221" s="117"/>
    </row>
    <row r="1222" spans="3:4" x14ac:dyDescent="0.2">
      <c r="C1222" s="114"/>
      <c r="D1222" s="117"/>
    </row>
    <row r="1223" spans="3:4" x14ac:dyDescent="0.2">
      <c r="C1223" s="114"/>
      <c r="D1223" s="117"/>
    </row>
    <row r="1224" spans="3:4" x14ac:dyDescent="0.2">
      <c r="C1224" s="114"/>
      <c r="D1224" s="117"/>
    </row>
    <row r="1225" spans="3:4" x14ac:dyDescent="0.2">
      <c r="C1225" s="114"/>
      <c r="D1225" s="117"/>
    </row>
    <row r="1226" spans="3:4" x14ac:dyDescent="0.2">
      <c r="C1226" s="114"/>
      <c r="D1226" s="117"/>
    </row>
    <row r="1227" spans="3:4" x14ac:dyDescent="0.2">
      <c r="C1227" s="114"/>
      <c r="D1227" s="117"/>
    </row>
    <row r="1228" spans="3:4" x14ac:dyDescent="0.2">
      <c r="C1228" s="114"/>
      <c r="D1228" s="117"/>
    </row>
    <row r="1229" spans="3:4" x14ac:dyDescent="0.2">
      <c r="C1229" s="114"/>
      <c r="D1229" s="117"/>
    </row>
    <row r="1230" spans="3:4" x14ac:dyDescent="0.2">
      <c r="C1230" s="114"/>
      <c r="D1230" s="117"/>
    </row>
    <row r="1231" spans="3:4" x14ac:dyDescent="0.2">
      <c r="C1231" s="114"/>
      <c r="D1231" s="117"/>
    </row>
    <row r="1232" spans="3:4" x14ac:dyDescent="0.2">
      <c r="C1232" s="114"/>
      <c r="D1232" s="117"/>
    </row>
    <row r="1233" spans="3:4" x14ac:dyDescent="0.2">
      <c r="C1233" s="114"/>
      <c r="D1233" s="117"/>
    </row>
    <row r="1234" spans="3:4" x14ac:dyDescent="0.2">
      <c r="C1234" s="114"/>
      <c r="D1234" s="117"/>
    </row>
    <row r="1235" spans="3:4" x14ac:dyDescent="0.2">
      <c r="C1235" s="114"/>
      <c r="D1235" s="117"/>
    </row>
    <row r="1236" spans="3:4" x14ac:dyDescent="0.2">
      <c r="C1236" s="114"/>
      <c r="D1236" s="117"/>
    </row>
    <row r="1237" spans="3:4" x14ac:dyDescent="0.2">
      <c r="C1237" s="114"/>
      <c r="D1237" s="117"/>
    </row>
    <row r="1238" spans="3:4" x14ac:dyDescent="0.2">
      <c r="C1238" s="114"/>
      <c r="D1238" s="117"/>
    </row>
    <row r="1239" spans="3:4" x14ac:dyDescent="0.2">
      <c r="C1239" s="114"/>
      <c r="D1239" s="117"/>
    </row>
    <row r="1240" spans="3:4" x14ac:dyDescent="0.2">
      <c r="C1240" s="114"/>
      <c r="D1240" s="117"/>
    </row>
    <row r="1241" spans="3:4" x14ac:dyDescent="0.2">
      <c r="C1241" s="114"/>
      <c r="D1241" s="117"/>
    </row>
    <row r="1242" spans="3:4" x14ac:dyDescent="0.2">
      <c r="C1242" s="114"/>
      <c r="D1242" s="117"/>
    </row>
    <row r="1243" spans="3:4" x14ac:dyDescent="0.2">
      <c r="C1243" s="114"/>
      <c r="D1243" s="117"/>
    </row>
    <row r="1244" spans="3:4" x14ac:dyDescent="0.2">
      <c r="C1244" s="114"/>
      <c r="D1244" s="117"/>
    </row>
    <row r="1245" spans="3:4" x14ac:dyDescent="0.2">
      <c r="C1245" s="114"/>
      <c r="D1245" s="117"/>
    </row>
    <row r="1246" spans="3:4" x14ac:dyDescent="0.2">
      <c r="C1246" s="114"/>
      <c r="D1246" s="117"/>
    </row>
    <row r="1247" spans="3:4" x14ac:dyDescent="0.2">
      <c r="C1247" s="114"/>
      <c r="D1247" s="117"/>
    </row>
    <row r="1248" spans="3:4" x14ac:dyDescent="0.2">
      <c r="C1248" s="114"/>
      <c r="D1248" s="117"/>
    </row>
    <row r="1249" spans="3:4" x14ac:dyDescent="0.2">
      <c r="C1249" s="114"/>
      <c r="D1249" s="117"/>
    </row>
    <row r="1250" spans="3:4" x14ac:dyDescent="0.2">
      <c r="C1250" s="114"/>
      <c r="D1250" s="117"/>
    </row>
    <row r="1251" spans="3:4" x14ac:dyDescent="0.2">
      <c r="C1251" s="114"/>
      <c r="D1251" s="117"/>
    </row>
    <row r="1252" spans="3:4" x14ac:dyDescent="0.2">
      <c r="C1252" s="114"/>
      <c r="D1252" s="117"/>
    </row>
    <row r="1253" spans="3:4" x14ac:dyDescent="0.2">
      <c r="C1253" s="114"/>
      <c r="D1253" s="117"/>
    </row>
    <row r="1254" spans="3:4" x14ac:dyDescent="0.2">
      <c r="C1254" s="114"/>
      <c r="D1254" s="117"/>
    </row>
    <row r="1255" spans="3:4" x14ac:dyDescent="0.2">
      <c r="C1255" s="114"/>
      <c r="D1255" s="117"/>
    </row>
    <row r="1256" spans="3:4" x14ac:dyDescent="0.2">
      <c r="C1256" s="114"/>
      <c r="D1256" s="117"/>
    </row>
    <row r="1257" spans="3:4" x14ac:dyDescent="0.2">
      <c r="C1257" s="114"/>
      <c r="D1257" s="117"/>
    </row>
    <row r="1258" spans="3:4" x14ac:dyDescent="0.2">
      <c r="C1258" s="114"/>
      <c r="D1258" s="117"/>
    </row>
    <row r="1259" spans="3:4" x14ac:dyDescent="0.2">
      <c r="C1259" s="114"/>
      <c r="D1259" s="117"/>
    </row>
    <row r="1260" spans="3:4" x14ac:dyDescent="0.2">
      <c r="C1260" s="114"/>
      <c r="D1260" s="117"/>
    </row>
    <row r="1261" spans="3:4" x14ac:dyDescent="0.2">
      <c r="C1261" s="114"/>
      <c r="D1261" s="117"/>
    </row>
    <row r="1262" spans="3:4" x14ac:dyDescent="0.2">
      <c r="C1262" s="114"/>
      <c r="D1262" s="117"/>
    </row>
    <row r="1263" spans="3:4" x14ac:dyDescent="0.2">
      <c r="C1263" s="114"/>
      <c r="D1263" s="117"/>
    </row>
    <row r="1264" spans="3:4" x14ac:dyDescent="0.2">
      <c r="C1264" s="114"/>
      <c r="D1264" s="117"/>
    </row>
    <row r="1265" spans="3:4" x14ac:dyDescent="0.2">
      <c r="C1265" s="114"/>
      <c r="D1265" s="117"/>
    </row>
    <row r="1266" spans="3:4" x14ac:dyDescent="0.2">
      <c r="C1266" s="114"/>
      <c r="D1266" s="117"/>
    </row>
    <row r="1267" spans="3:4" x14ac:dyDescent="0.2">
      <c r="C1267" s="114"/>
      <c r="D1267" s="117"/>
    </row>
    <row r="1268" spans="3:4" x14ac:dyDescent="0.2">
      <c r="C1268" s="114"/>
      <c r="D1268" s="117"/>
    </row>
    <row r="1269" spans="3:4" x14ac:dyDescent="0.2">
      <c r="C1269" s="114"/>
      <c r="D1269" s="117"/>
    </row>
    <row r="1270" spans="3:4" x14ac:dyDescent="0.2">
      <c r="C1270" s="114"/>
      <c r="D1270" s="117"/>
    </row>
    <row r="1271" spans="3:4" x14ac:dyDescent="0.2">
      <c r="C1271" s="114"/>
      <c r="D1271" s="117"/>
    </row>
    <row r="1272" spans="3:4" x14ac:dyDescent="0.2">
      <c r="C1272" s="114"/>
      <c r="D1272" s="117"/>
    </row>
    <row r="1273" spans="3:4" x14ac:dyDescent="0.2">
      <c r="C1273" s="114"/>
      <c r="D1273" s="117"/>
    </row>
    <row r="1274" spans="3:4" x14ac:dyDescent="0.2">
      <c r="C1274" s="114"/>
      <c r="D1274" s="117"/>
    </row>
    <row r="1275" spans="3:4" x14ac:dyDescent="0.2">
      <c r="C1275" s="114"/>
      <c r="D1275" s="117"/>
    </row>
    <row r="1276" spans="3:4" x14ac:dyDescent="0.2">
      <c r="C1276" s="114"/>
      <c r="D1276" s="117"/>
    </row>
    <row r="1277" spans="3:4" x14ac:dyDescent="0.2">
      <c r="C1277" s="114"/>
      <c r="D1277" s="117"/>
    </row>
    <row r="1278" spans="3:4" x14ac:dyDescent="0.2">
      <c r="C1278" s="114"/>
      <c r="D1278" s="117"/>
    </row>
    <row r="1279" spans="3:4" x14ac:dyDescent="0.2">
      <c r="C1279" s="114"/>
      <c r="D1279" s="117"/>
    </row>
    <row r="1280" spans="3:4" x14ac:dyDescent="0.2">
      <c r="C1280" s="114"/>
      <c r="D1280" s="117"/>
    </row>
    <row r="1281" spans="3:4" x14ac:dyDescent="0.2">
      <c r="C1281" s="114"/>
      <c r="D1281" s="117"/>
    </row>
    <row r="1282" spans="3:4" x14ac:dyDescent="0.2">
      <c r="C1282" s="114"/>
      <c r="D1282" s="117"/>
    </row>
    <row r="1283" spans="3:4" x14ac:dyDescent="0.2">
      <c r="C1283" s="114"/>
      <c r="D1283" s="117"/>
    </row>
    <row r="1284" spans="3:4" x14ac:dyDescent="0.2">
      <c r="C1284" s="114"/>
      <c r="D1284" s="117"/>
    </row>
    <row r="1285" spans="3:4" x14ac:dyDescent="0.2">
      <c r="C1285" s="114"/>
      <c r="D1285" s="117"/>
    </row>
    <row r="1286" spans="3:4" x14ac:dyDescent="0.2">
      <c r="C1286" s="114"/>
      <c r="D1286" s="117"/>
    </row>
    <row r="1287" spans="3:4" x14ac:dyDescent="0.2">
      <c r="C1287" s="114"/>
      <c r="D1287" s="117"/>
    </row>
    <row r="1288" spans="3:4" x14ac:dyDescent="0.2">
      <c r="C1288" s="114"/>
      <c r="D1288" s="117"/>
    </row>
    <row r="1289" spans="3:4" x14ac:dyDescent="0.2">
      <c r="C1289" s="114"/>
      <c r="D1289" s="117"/>
    </row>
    <row r="1290" spans="3:4" x14ac:dyDescent="0.2">
      <c r="C1290" s="114"/>
      <c r="D1290" s="117"/>
    </row>
    <row r="1291" spans="3:4" x14ac:dyDescent="0.2">
      <c r="C1291" s="114"/>
      <c r="D1291" s="117"/>
    </row>
    <row r="1292" spans="3:4" x14ac:dyDescent="0.2">
      <c r="C1292" s="114"/>
      <c r="D1292" s="117"/>
    </row>
    <row r="1293" spans="3:4" x14ac:dyDescent="0.2">
      <c r="C1293" s="114"/>
      <c r="D1293" s="117"/>
    </row>
    <row r="1294" spans="3:4" x14ac:dyDescent="0.2">
      <c r="C1294" s="114"/>
      <c r="D1294" s="117"/>
    </row>
    <row r="1295" spans="3:4" x14ac:dyDescent="0.2">
      <c r="C1295" s="114"/>
      <c r="D1295" s="117"/>
    </row>
    <row r="1296" spans="3:4" x14ac:dyDescent="0.2">
      <c r="C1296" s="114"/>
      <c r="D1296" s="117"/>
    </row>
    <row r="1297" spans="3:4" x14ac:dyDescent="0.2">
      <c r="C1297" s="114"/>
      <c r="D1297" s="117"/>
    </row>
    <row r="1298" spans="3:4" x14ac:dyDescent="0.2">
      <c r="C1298" s="114"/>
      <c r="D1298" s="117"/>
    </row>
    <row r="1299" spans="3:4" x14ac:dyDescent="0.2">
      <c r="C1299" s="114"/>
      <c r="D1299" s="117"/>
    </row>
    <row r="1300" spans="3:4" x14ac:dyDescent="0.2">
      <c r="C1300" s="114"/>
      <c r="D1300" s="117"/>
    </row>
    <row r="1301" spans="3:4" x14ac:dyDescent="0.2">
      <c r="C1301" s="114"/>
      <c r="D1301" s="117"/>
    </row>
    <row r="1302" spans="3:4" x14ac:dyDescent="0.2">
      <c r="C1302" s="114"/>
      <c r="D1302" s="117"/>
    </row>
    <row r="1303" spans="3:4" x14ac:dyDescent="0.2">
      <c r="C1303" s="114"/>
      <c r="D1303" s="117"/>
    </row>
    <row r="1304" spans="3:4" x14ac:dyDescent="0.2">
      <c r="C1304" s="114"/>
      <c r="D1304" s="117"/>
    </row>
    <row r="1305" spans="3:4" x14ac:dyDescent="0.2">
      <c r="C1305" s="114"/>
      <c r="D1305" s="117"/>
    </row>
    <row r="1306" spans="3:4" x14ac:dyDescent="0.2">
      <c r="C1306" s="114"/>
      <c r="D1306" s="117"/>
    </row>
    <row r="1307" spans="3:4" x14ac:dyDescent="0.2">
      <c r="C1307" s="114"/>
      <c r="D1307" s="117"/>
    </row>
    <row r="1308" spans="3:4" x14ac:dyDescent="0.2">
      <c r="C1308" s="114"/>
      <c r="D1308" s="117"/>
    </row>
    <row r="1309" spans="3:4" x14ac:dyDescent="0.2">
      <c r="C1309" s="114"/>
      <c r="D1309" s="117"/>
    </row>
    <row r="1310" spans="3:4" x14ac:dyDescent="0.2">
      <c r="C1310" s="114"/>
      <c r="D1310" s="117"/>
    </row>
    <row r="1311" spans="3:4" x14ac:dyDescent="0.2">
      <c r="C1311" s="114"/>
      <c r="D1311" s="117"/>
    </row>
    <row r="1312" spans="3:4" x14ac:dyDescent="0.2">
      <c r="C1312" s="114"/>
      <c r="D1312" s="117"/>
    </row>
    <row r="1313" spans="3:4" x14ac:dyDescent="0.2">
      <c r="C1313" s="114"/>
      <c r="D1313" s="117"/>
    </row>
    <row r="1314" spans="3:4" x14ac:dyDescent="0.2">
      <c r="C1314" s="114"/>
      <c r="D1314" s="117"/>
    </row>
    <row r="1315" spans="3:4" x14ac:dyDescent="0.2">
      <c r="C1315" s="114"/>
      <c r="D1315" s="117"/>
    </row>
    <row r="1316" spans="3:4" x14ac:dyDescent="0.2">
      <c r="C1316" s="114"/>
      <c r="D1316" s="117"/>
    </row>
    <row r="1317" spans="3:4" x14ac:dyDescent="0.2">
      <c r="C1317" s="114"/>
      <c r="D1317" s="117"/>
    </row>
    <row r="1318" spans="3:4" x14ac:dyDescent="0.2">
      <c r="C1318" s="114"/>
      <c r="D1318" s="117"/>
    </row>
    <row r="1319" spans="3:4" x14ac:dyDescent="0.2">
      <c r="C1319" s="114"/>
      <c r="D1319" s="117"/>
    </row>
    <row r="1320" spans="3:4" x14ac:dyDescent="0.2">
      <c r="C1320" s="114"/>
      <c r="D1320" s="117"/>
    </row>
    <row r="1321" spans="3:4" x14ac:dyDescent="0.2">
      <c r="C1321" s="114"/>
      <c r="D1321" s="117"/>
    </row>
    <row r="1322" spans="3:4" x14ac:dyDescent="0.2">
      <c r="C1322" s="114"/>
      <c r="D1322" s="117"/>
    </row>
    <row r="1323" spans="3:4" x14ac:dyDescent="0.2">
      <c r="C1323" s="114"/>
      <c r="D1323" s="117"/>
    </row>
    <row r="1324" spans="3:4" x14ac:dyDescent="0.2">
      <c r="C1324" s="114"/>
      <c r="D1324" s="117"/>
    </row>
    <row r="1325" spans="3:4" x14ac:dyDescent="0.2">
      <c r="C1325" s="114"/>
      <c r="D1325" s="117"/>
    </row>
    <row r="1326" spans="3:4" x14ac:dyDescent="0.2">
      <c r="C1326" s="114"/>
      <c r="D1326" s="117"/>
    </row>
    <row r="1327" spans="3:4" x14ac:dyDescent="0.2">
      <c r="C1327" s="114"/>
      <c r="D1327" s="117"/>
    </row>
    <row r="1328" spans="3:4" x14ac:dyDescent="0.2">
      <c r="C1328" s="114"/>
      <c r="D1328" s="117"/>
    </row>
    <row r="1329" spans="3:4" x14ac:dyDescent="0.2">
      <c r="C1329" s="114"/>
      <c r="D1329" s="117"/>
    </row>
    <row r="1330" spans="3:4" x14ac:dyDescent="0.2">
      <c r="C1330" s="114"/>
      <c r="D1330" s="117"/>
    </row>
    <row r="1331" spans="3:4" x14ac:dyDescent="0.2">
      <c r="C1331" s="114"/>
      <c r="D1331" s="117"/>
    </row>
    <row r="1332" spans="3:4" x14ac:dyDescent="0.2">
      <c r="C1332" s="114"/>
      <c r="D1332" s="117"/>
    </row>
    <row r="1333" spans="3:4" x14ac:dyDescent="0.2">
      <c r="C1333" s="114"/>
      <c r="D1333" s="117"/>
    </row>
    <row r="1334" spans="3:4" x14ac:dyDescent="0.2">
      <c r="C1334" s="114"/>
      <c r="D1334" s="117"/>
    </row>
    <row r="1335" spans="3:4" x14ac:dyDescent="0.2">
      <c r="C1335" s="114"/>
      <c r="D1335" s="117"/>
    </row>
    <row r="1336" spans="3:4" x14ac:dyDescent="0.2">
      <c r="C1336" s="114"/>
      <c r="D1336" s="117"/>
    </row>
    <row r="1337" spans="3:4" x14ac:dyDescent="0.2">
      <c r="C1337" s="114"/>
      <c r="D1337" s="117"/>
    </row>
    <row r="1338" spans="3:4" x14ac:dyDescent="0.2">
      <c r="C1338" s="114"/>
      <c r="D1338" s="117"/>
    </row>
    <row r="1339" spans="3:4" x14ac:dyDescent="0.2">
      <c r="C1339" s="114"/>
      <c r="D1339" s="117"/>
    </row>
    <row r="1340" spans="3:4" x14ac:dyDescent="0.2">
      <c r="C1340" s="114"/>
      <c r="D1340" s="117"/>
    </row>
    <row r="1341" spans="3:4" x14ac:dyDescent="0.2">
      <c r="C1341" s="114"/>
      <c r="D1341" s="117"/>
    </row>
    <row r="1342" spans="3:4" x14ac:dyDescent="0.2">
      <c r="C1342" s="114"/>
      <c r="D1342" s="117"/>
    </row>
    <row r="1343" spans="3:4" x14ac:dyDescent="0.2">
      <c r="C1343" s="114"/>
      <c r="D1343" s="117"/>
    </row>
    <row r="1344" spans="3:4" x14ac:dyDescent="0.2">
      <c r="C1344" s="114"/>
      <c r="D1344" s="117"/>
    </row>
    <row r="1345" spans="3:4" x14ac:dyDescent="0.2">
      <c r="C1345" s="114"/>
      <c r="D1345" s="117"/>
    </row>
    <row r="1346" spans="3:4" x14ac:dyDescent="0.2">
      <c r="C1346" s="114"/>
      <c r="D1346" s="117"/>
    </row>
    <row r="1347" spans="3:4" x14ac:dyDescent="0.2">
      <c r="C1347" s="114"/>
      <c r="D1347" s="117"/>
    </row>
    <row r="1348" spans="3:4" x14ac:dyDescent="0.2">
      <c r="C1348" s="114"/>
      <c r="D1348" s="117"/>
    </row>
    <row r="1349" spans="3:4" x14ac:dyDescent="0.2">
      <c r="C1349" s="114"/>
      <c r="D1349" s="117"/>
    </row>
    <row r="1350" spans="3:4" x14ac:dyDescent="0.2">
      <c r="C1350" s="114"/>
      <c r="D1350" s="117"/>
    </row>
    <row r="1351" spans="3:4" x14ac:dyDescent="0.2">
      <c r="C1351" s="114"/>
      <c r="D1351" s="117"/>
    </row>
    <row r="1352" spans="3:4" x14ac:dyDescent="0.2">
      <c r="C1352" s="114"/>
      <c r="D1352" s="117"/>
    </row>
    <row r="1353" spans="3:4" x14ac:dyDescent="0.2">
      <c r="C1353" s="114"/>
      <c r="D1353" s="117"/>
    </row>
    <row r="1354" spans="3:4" x14ac:dyDescent="0.2">
      <c r="C1354" s="114"/>
      <c r="D1354" s="117"/>
    </row>
    <row r="1355" spans="3:4" x14ac:dyDescent="0.2">
      <c r="C1355" s="114"/>
      <c r="D1355" s="117"/>
    </row>
    <row r="1356" spans="3:4" x14ac:dyDescent="0.2">
      <c r="C1356" s="114"/>
      <c r="D1356" s="117"/>
    </row>
    <row r="1357" spans="3:4" x14ac:dyDescent="0.2">
      <c r="C1357" s="114"/>
      <c r="D1357" s="117"/>
    </row>
    <row r="1358" spans="3:4" x14ac:dyDescent="0.2">
      <c r="C1358" s="114"/>
      <c r="D1358" s="117"/>
    </row>
    <row r="1359" spans="3:4" x14ac:dyDescent="0.2">
      <c r="C1359" s="114"/>
      <c r="D1359" s="117"/>
    </row>
    <row r="1360" spans="3:4" x14ac:dyDescent="0.2">
      <c r="C1360" s="114"/>
      <c r="D1360" s="117"/>
    </row>
    <row r="1361" spans="3:4" x14ac:dyDescent="0.2">
      <c r="C1361" s="114"/>
      <c r="D1361" s="117"/>
    </row>
    <row r="1362" spans="3:4" x14ac:dyDescent="0.2">
      <c r="C1362" s="114"/>
      <c r="D1362" s="117"/>
    </row>
    <row r="1363" spans="3:4" x14ac:dyDescent="0.2">
      <c r="C1363" s="114"/>
      <c r="D1363" s="117"/>
    </row>
    <row r="1364" spans="3:4" x14ac:dyDescent="0.2">
      <c r="C1364" s="114"/>
      <c r="D1364" s="117"/>
    </row>
    <row r="1365" spans="3:4" x14ac:dyDescent="0.2">
      <c r="C1365" s="114"/>
      <c r="D1365" s="117"/>
    </row>
    <row r="1366" spans="3:4" x14ac:dyDescent="0.2">
      <c r="C1366" s="114"/>
      <c r="D1366" s="117"/>
    </row>
    <row r="1367" spans="3:4" x14ac:dyDescent="0.2">
      <c r="C1367" s="114"/>
      <c r="D1367" s="117"/>
    </row>
    <row r="1368" spans="3:4" x14ac:dyDescent="0.2">
      <c r="C1368" s="114"/>
      <c r="D1368" s="117"/>
    </row>
    <row r="1369" spans="3:4" x14ac:dyDescent="0.2">
      <c r="C1369" s="114"/>
      <c r="D1369" s="117"/>
    </row>
    <row r="1370" spans="3:4" x14ac:dyDescent="0.2">
      <c r="C1370" s="114"/>
      <c r="D1370" s="117"/>
    </row>
    <row r="1371" spans="3:4" x14ac:dyDescent="0.2">
      <c r="C1371" s="114"/>
      <c r="D1371" s="117"/>
    </row>
    <row r="1372" spans="3:4" x14ac:dyDescent="0.2">
      <c r="C1372" s="114"/>
      <c r="D1372" s="117"/>
    </row>
    <row r="1373" spans="3:4" x14ac:dyDescent="0.2">
      <c r="C1373" s="114"/>
      <c r="D1373" s="117"/>
    </row>
    <row r="1374" spans="3:4" x14ac:dyDescent="0.2">
      <c r="C1374" s="114"/>
      <c r="D1374" s="117"/>
    </row>
    <row r="1375" spans="3:4" x14ac:dyDescent="0.2">
      <c r="C1375" s="114"/>
      <c r="D1375" s="117"/>
    </row>
    <row r="1376" spans="3:4" x14ac:dyDescent="0.2">
      <c r="C1376" s="114"/>
      <c r="D1376" s="117"/>
    </row>
    <row r="1377" spans="3:4" x14ac:dyDescent="0.2">
      <c r="C1377" s="114"/>
      <c r="D1377" s="117"/>
    </row>
    <row r="1378" spans="3:4" x14ac:dyDescent="0.2">
      <c r="C1378" s="114"/>
      <c r="D1378" s="117"/>
    </row>
    <row r="1379" spans="3:4" x14ac:dyDescent="0.2">
      <c r="C1379" s="114"/>
      <c r="D1379" s="117"/>
    </row>
    <row r="1380" spans="3:4" x14ac:dyDescent="0.2">
      <c r="C1380" s="114"/>
      <c r="D1380" s="117"/>
    </row>
    <row r="1381" spans="3:4" x14ac:dyDescent="0.2">
      <c r="C1381" s="114"/>
      <c r="D1381" s="117"/>
    </row>
    <row r="1382" spans="3:4" x14ac:dyDescent="0.2">
      <c r="C1382" s="114"/>
      <c r="D1382" s="117"/>
    </row>
    <row r="1383" spans="3:4" x14ac:dyDescent="0.2">
      <c r="C1383" s="114"/>
      <c r="D1383" s="117"/>
    </row>
    <row r="1384" spans="3:4" x14ac:dyDescent="0.2">
      <c r="C1384" s="114"/>
      <c r="D1384" s="117"/>
    </row>
    <row r="1385" spans="3:4" x14ac:dyDescent="0.2">
      <c r="C1385" s="114"/>
      <c r="D1385" s="117"/>
    </row>
    <row r="1386" spans="3:4" x14ac:dyDescent="0.2">
      <c r="C1386" s="114"/>
      <c r="D1386" s="117"/>
    </row>
    <row r="1387" spans="3:4" x14ac:dyDescent="0.2">
      <c r="C1387" s="114"/>
      <c r="D1387" s="117"/>
    </row>
    <row r="1388" spans="3:4" x14ac:dyDescent="0.2">
      <c r="C1388" s="114"/>
      <c r="D1388" s="117"/>
    </row>
    <row r="1389" spans="3:4" x14ac:dyDescent="0.2">
      <c r="C1389" s="114"/>
      <c r="D1389" s="117"/>
    </row>
    <row r="1390" spans="3:4" x14ac:dyDescent="0.2">
      <c r="C1390" s="114"/>
      <c r="D1390" s="117"/>
    </row>
    <row r="1391" spans="3:4" x14ac:dyDescent="0.2">
      <c r="C1391" s="114"/>
      <c r="D1391" s="117"/>
    </row>
    <row r="1392" spans="3:4" x14ac:dyDescent="0.2">
      <c r="C1392" s="114"/>
      <c r="D1392" s="117"/>
    </row>
    <row r="1393" spans="3:4" x14ac:dyDescent="0.2">
      <c r="C1393" s="114"/>
      <c r="D1393" s="117"/>
    </row>
    <row r="1394" spans="3:4" x14ac:dyDescent="0.2">
      <c r="C1394" s="114"/>
      <c r="D1394" s="117"/>
    </row>
    <row r="1395" spans="3:4" x14ac:dyDescent="0.2">
      <c r="C1395" s="114"/>
      <c r="D1395" s="117"/>
    </row>
    <row r="1396" spans="3:4" x14ac:dyDescent="0.2">
      <c r="C1396" s="114"/>
      <c r="D1396" s="117"/>
    </row>
    <row r="1397" spans="3:4" x14ac:dyDescent="0.2">
      <c r="C1397" s="114"/>
      <c r="D1397" s="117"/>
    </row>
    <row r="1398" spans="3:4" x14ac:dyDescent="0.2">
      <c r="C1398" s="114"/>
      <c r="D1398" s="117"/>
    </row>
    <row r="1399" spans="3:4" x14ac:dyDescent="0.2">
      <c r="C1399" s="114"/>
      <c r="D1399" s="117"/>
    </row>
    <row r="1400" spans="3:4" x14ac:dyDescent="0.2">
      <c r="C1400" s="114"/>
      <c r="D1400" s="117"/>
    </row>
    <row r="1401" spans="3:4" x14ac:dyDescent="0.2">
      <c r="C1401" s="114"/>
      <c r="D1401" s="117"/>
    </row>
    <row r="1402" spans="3:4" x14ac:dyDescent="0.2">
      <c r="C1402" s="114"/>
      <c r="D1402" s="117"/>
    </row>
    <row r="1403" spans="3:4" x14ac:dyDescent="0.2">
      <c r="C1403" s="114"/>
      <c r="D1403" s="117"/>
    </row>
    <row r="1404" spans="3:4" x14ac:dyDescent="0.2">
      <c r="C1404" s="114"/>
      <c r="D1404" s="117"/>
    </row>
    <row r="1405" spans="3:4" x14ac:dyDescent="0.2">
      <c r="C1405" s="114"/>
      <c r="D1405" s="117"/>
    </row>
    <row r="1406" spans="3:4" x14ac:dyDescent="0.2">
      <c r="C1406" s="114"/>
      <c r="D1406" s="117"/>
    </row>
    <row r="1407" spans="3:4" x14ac:dyDescent="0.2">
      <c r="C1407" s="114"/>
      <c r="D1407" s="117"/>
    </row>
    <row r="1408" spans="3:4" x14ac:dyDescent="0.2">
      <c r="C1408" s="114"/>
      <c r="D1408" s="117"/>
    </row>
    <row r="1409" spans="3:4" x14ac:dyDescent="0.2">
      <c r="C1409" s="114"/>
      <c r="D1409" s="117"/>
    </row>
    <row r="1410" spans="3:4" x14ac:dyDescent="0.2">
      <c r="C1410" s="114"/>
      <c r="D1410" s="117"/>
    </row>
    <row r="1411" spans="3:4" x14ac:dyDescent="0.2">
      <c r="C1411" s="114"/>
      <c r="D1411" s="117"/>
    </row>
    <row r="1412" spans="3:4" x14ac:dyDescent="0.2">
      <c r="C1412" s="114"/>
      <c r="D1412" s="117"/>
    </row>
    <row r="1413" spans="3:4" x14ac:dyDescent="0.2">
      <c r="C1413" s="114"/>
      <c r="D1413" s="117"/>
    </row>
    <row r="1414" spans="3:4" x14ac:dyDescent="0.2">
      <c r="C1414" s="114"/>
      <c r="D1414" s="117"/>
    </row>
    <row r="1415" spans="3:4" x14ac:dyDescent="0.2">
      <c r="C1415" s="114"/>
      <c r="D1415" s="117"/>
    </row>
    <row r="1416" spans="3:4" x14ac:dyDescent="0.2">
      <c r="C1416" s="114"/>
      <c r="D1416" s="117"/>
    </row>
    <row r="1417" spans="3:4" x14ac:dyDescent="0.2">
      <c r="C1417" s="114"/>
      <c r="D1417" s="117"/>
    </row>
    <row r="1418" spans="3:4" x14ac:dyDescent="0.2">
      <c r="C1418" s="114"/>
      <c r="D1418" s="117"/>
    </row>
    <row r="1419" spans="3:4" x14ac:dyDescent="0.2">
      <c r="C1419" s="114"/>
      <c r="D1419" s="117"/>
    </row>
    <row r="1420" spans="3:4" x14ac:dyDescent="0.2">
      <c r="C1420" s="114"/>
      <c r="D1420" s="117"/>
    </row>
    <row r="1421" spans="3:4" x14ac:dyDescent="0.2">
      <c r="C1421" s="114"/>
      <c r="D1421" s="117"/>
    </row>
    <row r="1422" spans="3:4" x14ac:dyDescent="0.2">
      <c r="C1422" s="114"/>
      <c r="D1422" s="117"/>
    </row>
    <row r="1423" spans="3:4" x14ac:dyDescent="0.2">
      <c r="C1423" s="114"/>
      <c r="D1423" s="117"/>
    </row>
    <row r="1424" spans="3:4" x14ac:dyDescent="0.2">
      <c r="C1424" s="114"/>
      <c r="D1424" s="117"/>
    </row>
    <row r="1425" spans="3:4" x14ac:dyDescent="0.2">
      <c r="C1425" s="114"/>
      <c r="D1425" s="117"/>
    </row>
    <row r="1426" spans="3:4" x14ac:dyDescent="0.2">
      <c r="C1426" s="114"/>
      <c r="D1426" s="117"/>
    </row>
    <row r="1427" spans="3:4" x14ac:dyDescent="0.2">
      <c r="C1427" s="114"/>
      <c r="D1427" s="117"/>
    </row>
    <row r="1428" spans="3:4" x14ac:dyDescent="0.2">
      <c r="C1428" s="114"/>
      <c r="D1428" s="117"/>
    </row>
    <row r="1429" spans="3:4" x14ac:dyDescent="0.2">
      <c r="C1429" s="114"/>
      <c r="D1429" s="117"/>
    </row>
    <row r="1430" spans="3:4" x14ac:dyDescent="0.2">
      <c r="C1430" s="114"/>
      <c r="D1430" s="117"/>
    </row>
    <row r="1431" spans="3:4" x14ac:dyDescent="0.2">
      <c r="C1431" s="114"/>
      <c r="D1431" s="117"/>
    </row>
    <row r="1432" spans="3:4" x14ac:dyDescent="0.2">
      <c r="C1432" s="114"/>
      <c r="D1432" s="117"/>
    </row>
    <row r="1433" spans="3:4" x14ac:dyDescent="0.2">
      <c r="C1433" s="114"/>
      <c r="D1433" s="117"/>
    </row>
    <row r="1434" spans="3:4" x14ac:dyDescent="0.2">
      <c r="C1434" s="114"/>
      <c r="D1434" s="117"/>
    </row>
    <row r="1435" spans="3:4" x14ac:dyDescent="0.2">
      <c r="C1435" s="114"/>
      <c r="D1435" s="117"/>
    </row>
    <row r="1436" spans="3:4" x14ac:dyDescent="0.2">
      <c r="C1436" s="114"/>
      <c r="D1436" s="117"/>
    </row>
    <row r="1437" spans="3:4" x14ac:dyDescent="0.2">
      <c r="C1437" s="114"/>
      <c r="D1437" s="117"/>
    </row>
    <row r="1438" spans="3:4" x14ac:dyDescent="0.2">
      <c r="C1438" s="114"/>
      <c r="D1438" s="117"/>
    </row>
    <row r="1439" spans="3:4" x14ac:dyDescent="0.2">
      <c r="C1439" s="114"/>
      <c r="D1439" s="117"/>
    </row>
    <row r="1440" spans="3:4" x14ac:dyDescent="0.2">
      <c r="C1440" s="114"/>
      <c r="D1440" s="117"/>
    </row>
    <row r="1441" spans="3:4" x14ac:dyDescent="0.2">
      <c r="C1441" s="114"/>
      <c r="D1441" s="117"/>
    </row>
    <row r="1442" spans="3:4" x14ac:dyDescent="0.2">
      <c r="C1442" s="114"/>
      <c r="D1442" s="117"/>
    </row>
    <row r="1443" spans="3:4" x14ac:dyDescent="0.2">
      <c r="C1443" s="114"/>
      <c r="D1443" s="117"/>
    </row>
    <row r="1444" spans="3:4" x14ac:dyDescent="0.2">
      <c r="C1444" s="114"/>
      <c r="D1444" s="117"/>
    </row>
    <row r="1445" spans="3:4" x14ac:dyDescent="0.2">
      <c r="C1445" s="114"/>
      <c r="D1445" s="117"/>
    </row>
    <row r="1446" spans="3:4" x14ac:dyDescent="0.2">
      <c r="C1446" s="114"/>
      <c r="D1446" s="117"/>
    </row>
    <row r="1447" spans="3:4" x14ac:dyDescent="0.2">
      <c r="C1447" s="114"/>
      <c r="D1447" s="117"/>
    </row>
    <row r="1448" spans="3:4" x14ac:dyDescent="0.2">
      <c r="C1448" s="114"/>
      <c r="D1448" s="117"/>
    </row>
    <row r="1449" spans="3:4" x14ac:dyDescent="0.2">
      <c r="C1449" s="114"/>
      <c r="D1449" s="117"/>
    </row>
    <row r="1450" spans="3:4" x14ac:dyDescent="0.2">
      <c r="C1450" s="114"/>
      <c r="D1450" s="117"/>
    </row>
    <row r="1451" spans="3:4" x14ac:dyDescent="0.2">
      <c r="C1451" s="114"/>
      <c r="D1451" s="117"/>
    </row>
    <row r="1452" spans="3:4" x14ac:dyDescent="0.2">
      <c r="C1452" s="114"/>
      <c r="D1452" s="117"/>
    </row>
    <row r="1453" spans="3:4" x14ac:dyDescent="0.2">
      <c r="C1453" s="114"/>
      <c r="D1453" s="117"/>
    </row>
    <row r="1454" spans="3:4" x14ac:dyDescent="0.2">
      <c r="C1454" s="114"/>
      <c r="D1454" s="117"/>
    </row>
    <row r="1455" spans="3:4" x14ac:dyDescent="0.2">
      <c r="C1455" s="114"/>
      <c r="D1455" s="117"/>
    </row>
    <row r="1456" spans="3:4" x14ac:dyDescent="0.2">
      <c r="C1456" s="114"/>
      <c r="D1456" s="117"/>
    </row>
    <row r="1457" spans="3:4" x14ac:dyDescent="0.2">
      <c r="C1457" s="114"/>
      <c r="D1457" s="117"/>
    </row>
    <row r="1458" spans="3:4" x14ac:dyDescent="0.2">
      <c r="C1458" s="114"/>
      <c r="D1458" s="117"/>
    </row>
    <row r="1459" spans="3:4" x14ac:dyDescent="0.2">
      <c r="C1459" s="114"/>
      <c r="D1459" s="117"/>
    </row>
    <row r="1460" spans="3:4" x14ac:dyDescent="0.2">
      <c r="C1460" s="114"/>
      <c r="D1460" s="117"/>
    </row>
    <row r="1461" spans="3:4" x14ac:dyDescent="0.2">
      <c r="C1461" s="114"/>
      <c r="D1461" s="117"/>
    </row>
    <row r="1462" spans="3:4" x14ac:dyDescent="0.2">
      <c r="C1462" s="114"/>
      <c r="D1462" s="117"/>
    </row>
    <row r="1463" spans="3:4" x14ac:dyDescent="0.2">
      <c r="C1463" s="114"/>
      <c r="D1463" s="117"/>
    </row>
    <row r="1464" spans="3:4" x14ac:dyDescent="0.2">
      <c r="C1464" s="114"/>
      <c r="D1464" s="117"/>
    </row>
    <row r="1465" spans="3:4" x14ac:dyDescent="0.2">
      <c r="C1465" s="114"/>
      <c r="D1465" s="117"/>
    </row>
    <row r="1466" spans="3:4" x14ac:dyDescent="0.2">
      <c r="C1466" s="114"/>
      <c r="D1466" s="117"/>
    </row>
    <row r="1467" spans="3:4" x14ac:dyDescent="0.2">
      <c r="C1467" s="114"/>
      <c r="D1467" s="117"/>
    </row>
    <row r="1468" spans="3:4" x14ac:dyDescent="0.2">
      <c r="C1468" s="114"/>
      <c r="D1468" s="117"/>
    </row>
    <row r="1469" spans="3:4" x14ac:dyDescent="0.2">
      <c r="C1469" s="114"/>
      <c r="D1469" s="117"/>
    </row>
    <row r="1470" spans="3:4" x14ac:dyDescent="0.2">
      <c r="C1470" s="114"/>
      <c r="D1470" s="117"/>
    </row>
    <row r="1471" spans="3:4" x14ac:dyDescent="0.2">
      <c r="C1471" s="114"/>
      <c r="D1471" s="117"/>
    </row>
    <row r="1472" spans="3:4" x14ac:dyDescent="0.2">
      <c r="C1472" s="114"/>
      <c r="D1472" s="117"/>
    </row>
    <row r="1473" spans="3:4" x14ac:dyDescent="0.2">
      <c r="C1473" s="114"/>
      <c r="D1473" s="117"/>
    </row>
    <row r="1474" spans="3:4" x14ac:dyDescent="0.2">
      <c r="C1474" s="114"/>
      <c r="D1474" s="117"/>
    </row>
    <row r="1475" spans="3:4" x14ac:dyDescent="0.2">
      <c r="C1475" s="114"/>
      <c r="D1475" s="117"/>
    </row>
    <row r="1476" spans="3:4" x14ac:dyDescent="0.2">
      <c r="C1476" s="114"/>
      <c r="D1476" s="117"/>
    </row>
    <row r="1477" spans="3:4" x14ac:dyDescent="0.2">
      <c r="C1477" s="114"/>
      <c r="D1477" s="117"/>
    </row>
    <row r="1478" spans="3:4" x14ac:dyDescent="0.2">
      <c r="C1478" s="114"/>
      <c r="D1478" s="117"/>
    </row>
    <row r="1479" spans="3:4" x14ac:dyDescent="0.2">
      <c r="C1479" s="114"/>
      <c r="D1479" s="117"/>
    </row>
    <row r="1480" spans="3:4" x14ac:dyDescent="0.2">
      <c r="C1480" s="114"/>
      <c r="D1480" s="117"/>
    </row>
    <row r="1481" spans="3:4" x14ac:dyDescent="0.2">
      <c r="C1481" s="114"/>
      <c r="D1481" s="117"/>
    </row>
    <row r="1482" spans="3:4" x14ac:dyDescent="0.2">
      <c r="C1482" s="114"/>
      <c r="D1482" s="117"/>
    </row>
    <row r="1483" spans="3:4" x14ac:dyDescent="0.2">
      <c r="C1483" s="114"/>
      <c r="D1483" s="117"/>
    </row>
    <row r="1484" spans="3:4" x14ac:dyDescent="0.2">
      <c r="C1484" s="114"/>
      <c r="D1484" s="117"/>
    </row>
    <row r="1485" spans="3:4" x14ac:dyDescent="0.2">
      <c r="C1485" s="114"/>
      <c r="D1485" s="117"/>
    </row>
    <row r="1486" spans="3:4" x14ac:dyDescent="0.2">
      <c r="C1486" s="114"/>
      <c r="D1486" s="117"/>
    </row>
    <row r="1487" spans="3:4" x14ac:dyDescent="0.2">
      <c r="C1487" s="114"/>
      <c r="D1487" s="117"/>
    </row>
    <row r="1488" spans="3:4" x14ac:dyDescent="0.2">
      <c r="C1488" s="114"/>
      <c r="D1488" s="117"/>
    </row>
    <row r="1489" spans="3:4" x14ac:dyDescent="0.2">
      <c r="C1489" s="114"/>
      <c r="D1489" s="117"/>
    </row>
    <row r="1490" spans="3:4" x14ac:dyDescent="0.2">
      <c r="C1490" s="114"/>
      <c r="D1490" s="117"/>
    </row>
    <row r="1491" spans="3:4" x14ac:dyDescent="0.2">
      <c r="C1491" s="114"/>
      <c r="D1491" s="117"/>
    </row>
    <row r="1492" spans="3:4" x14ac:dyDescent="0.2">
      <c r="C1492" s="114"/>
      <c r="D1492" s="117"/>
    </row>
    <row r="1493" spans="3:4" x14ac:dyDescent="0.2">
      <c r="C1493" s="114"/>
      <c r="D1493" s="117"/>
    </row>
    <row r="1494" spans="3:4" x14ac:dyDescent="0.2">
      <c r="C1494" s="114"/>
      <c r="D1494" s="117"/>
    </row>
    <row r="1495" spans="3:4" x14ac:dyDescent="0.2">
      <c r="C1495" s="114"/>
      <c r="D1495" s="117"/>
    </row>
    <row r="1496" spans="3:4" x14ac:dyDescent="0.2">
      <c r="C1496" s="114"/>
      <c r="D1496" s="117"/>
    </row>
    <row r="1497" spans="3:4" x14ac:dyDescent="0.2">
      <c r="C1497" s="114"/>
      <c r="D1497" s="117"/>
    </row>
    <row r="1498" spans="3:4" x14ac:dyDescent="0.2">
      <c r="C1498" s="114"/>
      <c r="D1498" s="117"/>
    </row>
    <row r="1499" spans="3:4" x14ac:dyDescent="0.2">
      <c r="C1499" s="114"/>
      <c r="D1499" s="117"/>
    </row>
    <row r="1500" spans="3:4" x14ac:dyDescent="0.2">
      <c r="C1500" s="114"/>
      <c r="D1500" s="117"/>
    </row>
    <row r="1501" spans="3:4" x14ac:dyDescent="0.2">
      <c r="C1501" s="114"/>
      <c r="D1501" s="117"/>
    </row>
    <row r="1502" spans="3:4" x14ac:dyDescent="0.2">
      <c r="C1502" s="114"/>
      <c r="D1502" s="117"/>
    </row>
    <row r="1503" spans="3:4" x14ac:dyDescent="0.2">
      <c r="C1503" s="114"/>
      <c r="D1503" s="117"/>
    </row>
    <row r="1504" spans="3:4" x14ac:dyDescent="0.2">
      <c r="C1504" s="114"/>
      <c r="D1504" s="117"/>
    </row>
    <row r="1505" spans="3:4" x14ac:dyDescent="0.2">
      <c r="C1505" s="114"/>
      <c r="D1505" s="117"/>
    </row>
    <row r="1506" spans="3:4" x14ac:dyDescent="0.2">
      <c r="C1506" s="114"/>
      <c r="D1506" s="117"/>
    </row>
    <row r="1507" spans="3:4" x14ac:dyDescent="0.2">
      <c r="C1507" s="114"/>
      <c r="D1507" s="117"/>
    </row>
    <row r="1508" spans="3:4" x14ac:dyDescent="0.2">
      <c r="C1508" s="114"/>
      <c r="D1508" s="117"/>
    </row>
    <row r="1509" spans="3:4" x14ac:dyDescent="0.2">
      <c r="C1509" s="114"/>
      <c r="D1509" s="117"/>
    </row>
    <row r="1510" spans="3:4" x14ac:dyDescent="0.2">
      <c r="C1510" s="114"/>
      <c r="D1510" s="117"/>
    </row>
    <row r="1511" spans="3:4" x14ac:dyDescent="0.2">
      <c r="C1511" s="114"/>
      <c r="D1511" s="117"/>
    </row>
    <row r="1512" spans="3:4" x14ac:dyDescent="0.2">
      <c r="C1512" s="114"/>
      <c r="D1512" s="117"/>
    </row>
    <row r="1513" spans="3:4" x14ac:dyDescent="0.2">
      <c r="C1513" s="114"/>
      <c r="D1513" s="117"/>
    </row>
    <row r="1514" spans="3:4" x14ac:dyDescent="0.2">
      <c r="C1514" s="114"/>
      <c r="D1514" s="117"/>
    </row>
    <row r="1515" spans="3:4" x14ac:dyDescent="0.2">
      <c r="C1515" s="114"/>
      <c r="D1515" s="117"/>
    </row>
    <row r="1516" spans="3:4" x14ac:dyDescent="0.2">
      <c r="C1516" s="114"/>
      <c r="D1516" s="117"/>
    </row>
    <row r="1517" spans="3:4" x14ac:dyDescent="0.2">
      <c r="C1517" s="114"/>
      <c r="D1517" s="117"/>
    </row>
    <row r="1518" spans="3:4" x14ac:dyDescent="0.2">
      <c r="C1518" s="114"/>
      <c r="D1518" s="117"/>
    </row>
    <row r="1519" spans="3:4" x14ac:dyDescent="0.2">
      <c r="C1519" s="114"/>
      <c r="D1519" s="117"/>
    </row>
    <row r="1520" spans="3:4" x14ac:dyDescent="0.2">
      <c r="C1520" s="114"/>
      <c r="D1520" s="117"/>
    </row>
    <row r="1521" spans="3:4" x14ac:dyDescent="0.2">
      <c r="C1521" s="114"/>
      <c r="D1521" s="117"/>
    </row>
    <row r="1522" spans="3:4" x14ac:dyDescent="0.2">
      <c r="C1522" s="114"/>
      <c r="D1522" s="117"/>
    </row>
    <row r="1523" spans="3:4" x14ac:dyDescent="0.2">
      <c r="C1523" s="114"/>
      <c r="D1523" s="117"/>
    </row>
    <row r="1524" spans="3:4" x14ac:dyDescent="0.2">
      <c r="C1524" s="114"/>
      <c r="D1524" s="117"/>
    </row>
    <row r="1525" spans="3:4" x14ac:dyDescent="0.2">
      <c r="C1525" s="114"/>
      <c r="D1525" s="117"/>
    </row>
    <row r="1526" spans="3:4" x14ac:dyDescent="0.2">
      <c r="C1526" s="114"/>
      <c r="D1526" s="117"/>
    </row>
    <row r="1527" spans="3:4" x14ac:dyDescent="0.2">
      <c r="C1527" s="114"/>
      <c r="D1527" s="117"/>
    </row>
    <row r="1528" spans="3:4" x14ac:dyDescent="0.2">
      <c r="C1528" s="114"/>
      <c r="D1528" s="117"/>
    </row>
    <row r="1529" spans="3:4" x14ac:dyDescent="0.2">
      <c r="C1529" s="114"/>
      <c r="D1529" s="117"/>
    </row>
    <row r="1530" spans="3:4" x14ac:dyDescent="0.2">
      <c r="C1530" s="114"/>
      <c r="D1530" s="117"/>
    </row>
    <row r="1531" spans="3:4" x14ac:dyDescent="0.2">
      <c r="C1531" s="114"/>
      <c r="D1531" s="117"/>
    </row>
    <row r="1532" spans="3:4" x14ac:dyDescent="0.2">
      <c r="C1532" s="114"/>
      <c r="D1532" s="117"/>
    </row>
    <row r="1533" spans="3:4" x14ac:dyDescent="0.2">
      <c r="C1533" s="114"/>
      <c r="D1533" s="117"/>
    </row>
    <row r="1534" spans="3:4" x14ac:dyDescent="0.2">
      <c r="C1534" s="114"/>
      <c r="D1534" s="117"/>
    </row>
    <row r="1535" spans="3:4" x14ac:dyDescent="0.2">
      <c r="C1535" s="114"/>
      <c r="D1535" s="117"/>
    </row>
    <row r="1536" spans="3:4" x14ac:dyDescent="0.2">
      <c r="C1536" s="114"/>
      <c r="D1536" s="117"/>
    </row>
    <row r="1537" spans="3:4" x14ac:dyDescent="0.2">
      <c r="C1537" s="114"/>
      <c r="D1537" s="117"/>
    </row>
    <row r="1538" spans="3:4" x14ac:dyDescent="0.2">
      <c r="C1538" s="114"/>
      <c r="D1538" s="117"/>
    </row>
    <row r="1539" spans="3:4" x14ac:dyDescent="0.2">
      <c r="C1539" s="114"/>
      <c r="D1539" s="117"/>
    </row>
    <row r="1540" spans="3:4" x14ac:dyDescent="0.2">
      <c r="C1540" s="114"/>
      <c r="D1540" s="117"/>
    </row>
    <row r="1541" spans="3:4" x14ac:dyDescent="0.2">
      <c r="C1541" s="114"/>
      <c r="D1541" s="117"/>
    </row>
    <row r="1542" spans="3:4" x14ac:dyDescent="0.2">
      <c r="C1542" s="114"/>
      <c r="D1542" s="117"/>
    </row>
    <row r="1543" spans="3:4" x14ac:dyDescent="0.2">
      <c r="C1543" s="114"/>
      <c r="D1543" s="117"/>
    </row>
    <row r="1544" spans="3:4" x14ac:dyDescent="0.2">
      <c r="C1544" s="114"/>
      <c r="D1544" s="117"/>
    </row>
    <row r="1545" spans="3:4" x14ac:dyDescent="0.2">
      <c r="C1545" s="114"/>
      <c r="D1545" s="117"/>
    </row>
    <row r="1546" spans="3:4" x14ac:dyDescent="0.2">
      <c r="C1546" s="114"/>
      <c r="D1546" s="117"/>
    </row>
    <row r="1547" spans="3:4" x14ac:dyDescent="0.2">
      <c r="C1547" s="114"/>
      <c r="D1547" s="117"/>
    </row>
    <row r="1548" spans="3:4" x14ac:dyDescent="0.2">
      <c r="C1548" s="114"/>
      <c r="D1548" s="117"/>
    </row>
    <row r="1549" spans="3:4" x14ac:dyDescent="0.2">
      <c r="C1549" s="114"/>
      <c r="D1549" s="117"/>
    </row>
    <row r="1550" spans="3:4" x14ac:dyDescent="0.2">
      <c r="C1550" s="114"/>
      <c r="D1550" s="117"/>
    </row>
    <row r="1551" spans="3:4" x14ac:dyDescent="0.2">
      <c r="C1551" s="114"/>
      <c r="D1551" s="117"/>
    </row>
    <row r="1552" spans="3:4" x14ac:dyDescent="0.2">
      <c r="C1552" s="114"/>
      <c r="D1552" s="117"/>
    </row>
    <row r="1553" spans="3:4" x14ac:dyDescent="0.2">
      <c r="C1553" s="114"/>
      <c r="D1553" s="117"/>
    </row>
    <row r="1554" spans="3:4" x14ac:dyDescent="0.2">
      <c r="C1554" s="114"/>
      <c r="D1554" s="117"/>
    </row>
    <row r="1555" spans="3:4" x14ac:dyDescent="0.2">
      <c r="C1555" s="114"/>
      <c r="D1555" s="117"/>
    </row>
    <row r="1556" spans="3:4" x14ac:dyDescent="0.2">
      <c r="C1556" s="114"/>
      <c r="D1556" s="117"/>
    </row>
    <row r="1557" spans="3:4" x14ac:dyDescent="0.2">
      <c r="C1557" s="114"/>
      <c r="D1557" s="117"/>
    </row>
    <row r="1558" spans="3:4" x14ac:dyDescent="0.2">
      <c r="C1558" s="114"/>
      <c r="D1558" s="117"/>
    </row>
    <row r="1559" spans="3:4" x14ac:dyDescent="0.2">
      <c r="C1559" s="114"/>
      <c r="D1559" s="117"/>
    </row>
    <row r="1560" spans="3:4" x14ac:dyDescent="0.2">
      <c r="C1560" s="114"/>
      <c r="D1560" s="117"/>
    </row>
    <row r="1561" spans="3:4" x14ac:dyDescent="0.2">
      <c r="C1561" s="114"/>
      <c r="D1561" s="117"/>
    </row>
    <row r="1562" spans="3:4" x14ac:dyDescent="0.2">
      <c r="C1562" s="114"/>
      <c r="D1562" s="117"/>
    </row>
    <row r="1563" spans="3:4" x14ac:dyDescent="0.2">
      <c r="C1563" s="114"/>
      <c r="D1563" s="117"/>
    </row>
    <row r="1564" spans="3:4" x14ac:dyDescent="0.2">
      <c r="C1564" s="114"/>
      <c r="D1564" s="117"/>
    </row>
    <row r="1565" spans="3:4" x14ac:dyDescent="0.2">
      <c r="C1565" s="114"/>
      <c r="D1565" s="117"/>
    </row>
    <row r="1566" spans="3:4" x14ac:dyDescent="0.2">
      <c r="C1566" s="114"/>
      <c r="D1566" s="117"/>
    </row>
    <row r="1567" spans="3:4" x14ac:dyDescent="0.2">
      <c r="C1567" s="114"/>
      <c r="D1567" s="117"/>
    </row>
    <row r="1568" spans="3:4" x14ac:dyDescent="0.2">
      <c r="C1568" s="114"/>
      <c r="D1568" s="117"/>
    </row>
    <row r="1569" spans="3:4" x14ac:dyDescent="0.2">
      <c r="C1569" s="114"/>
      <c r="D1569" s="117"/>
    </row>
    <row r="1570" spans="3:4" x14ac:dyDescent="0.2">
      <c r="C1570" s="114"/>
      <c r="D1570" s="117"/>
    </row>
    <row r="1571" spans="3:4" x14ac:dyDescent="0.2">
      <c r="C1571" s="114"/>
      <c r="D1571" s="117"/>
    </row>
    <row r="1572" spans="3:4" x14ac:dyDescent="0.2">
      <c r="C1572" s="114"/>
      <c r="D1572" s="117"/>
    </row>
    <row r="1573" spans="3:4" x14ac:dyDescent="0.2">
      <c r="C1573" s="114"/>
      <c r="D1573" s="117"/>
    </row>
    <row r="1574" spans="3:4" x14ac:dyDescent="0.2">
      <c r="C1574" s="114"/>
      <c r="D1574" s="117"/>
    </row>
    <row r="1575" spans="3:4" x14ac:dyDescent="0.2">
      <c r="C1575" s="114"/>
      <c r="D1575" s="117"/>
    </row>
    <row r="1576" spans="3:4" x14ac:dyDescent="0.2">
      <c r="C1576" s="114"/>
      <c r="D1576" s="117"/>
    </row>
    <row r="1577" spans="3:4" x14ac:dyDescent="0.2">
      <c r="C1577" s="114"/>
      <c r="D1577" s="117"/>
    </row>
    <row r="1578" spans="3:4" x14ac:dyDescent="0.2">
      <c r="C1578" s="114"/>
      <c r="D1578" s="117"/>
    </row>
    <row r="1579" spans="3:4" x14ac:dyDescent="0.2">
      <c r="C1579" s="114"/>
      <c r="D1579" s="117"/>
    </row>
    <row r="1580" spans="3:4" x14ac:dyDescent="0.2">
      <c r="C1580" s="114"/>
      <c r="D1580" s="117"/>
    </row>
    <row r="1581" spans="3:4" x14ac:dyDescent="0.2">
      <c r="C1581" s="114"/>
      <c r="D1581" s="117"/>
    </row>
    <row r="1582" spans="3:4" x14ac:dyDescent="0.2">
      <c r="C1582" s="114"/>
      <c r="D1582" s="117"/>
    </row>
    <row r="1583" spans="3:4" x14ac:dyDescent="0.2">
      <c r="C1583" s="114"/>
      <c r="D1583" s="117"/>
    </row>
    <row r="1584" spans="3:4" x14ac:dyDescent="0.2">
      <c r="C1584" s="114"/>
      <c r="D1584" s="117"/>
    </row>
    <row r="1585" spans="3:4" x14ac:dyDescent="0.2">
      <c r="C1585" s="114"/>
      <c r="D1585" s="117"/>
    </row>
    <row r="1586" spans="3:4" x14ac:dyDescent="0.2">
      <c r="C1586" s="114"/>
      <c r="D1586" s="117"/>
    </row>
    <row r="1587" spans="3:4" x14ac:dyDescent="0.2">
      <c r="C1587" s="114"/>
      <c r="D1587" s="117"/>
    </row>
    <row r="1588" spans="3:4" x14ac:dyDescent="0.2">
      <c r="C1588" s="114"/>
      <c r="D1588" s="117"/>
    </row>
    <row r="1589" spans="3:4" x14ac:dyDescent="0.2">
      <c r="C1589" s="114"/>
      <c r="D1589" s="117"/>
    </row>
    <row r="1590" spans="3:4" x14ac:dyDescent="0.2">
      <c r="C1590" s="114"/>
      <c r="D1590" s="117"/>
    </row>
    <row r="1591" spans="3:4" x14ac:dyDescent="0.2">
      <c r="C1591" s="114"/>
      <c r="D1591" s="117"/>
    </row>
    <row r="1592" spans="3:4" x14ac:dyDescent="0.2">
      <c r="C1592" s="114"/>
      <c r="D1592" s="117"/>
    </row>
    <row r="1593" spans="3:4" x14ac:dyDescent="0.2">
      <c r="C1593" s="114"/>
      <c r="D1593" s="117"/>
    </row>
    <row r="1594" spans="3:4" x14ac:dyDescent="0.2">
      <c r="C1594" s="114"/>
      <c r="D1594" s="117"/>
    </row>
    <row r="1595" spans="3:4" x14ac:dyDescent="0.2">
      <c r="C1595" s="114"/>
      <c r="D1595" s="117"/>
    </row>
    <row r="1596" spans="3:4" x14ac:dyDescent="0.2">
      <c r="C1596" s="114"/>
      <c r="D1596" s="117"/>
    </row>
    <row r="1597" spans="3:4" x14ac:dyDescent="0.2">
      <c r="C1597" s="114"/>
      <c r="D1597" s="117"/>
    </row>
    <row r="1598" spans="3:4" x14ac:dyDescent="0.2">
      <c r="C1598" s="114"/>
      <c r="D1598" s="117"/>
    </row>
    <row r="1599" spans="3:4" x14ac:dyDescent="0.2">
      <c r="C1599" s="114"/>
      <c r="D1599" s="117"/>
    </row>
    <row r="1600" spans="3:4" x14ac:dyDescent="0.2">
      <c r="C1600" s="114"/>
      <c r="D1600" s="117"/>
    </row>
    <row r="1601" spans="3:4" x14ac:dyDescent="0.2">
      <c r="C1601" s="114"/>
      <c r="D1601" s="117"/>
    </row>
    <row r="1602" spans="3:4" x14ac:dyDescent="0.2">
      <c r="C1602" s="114"/>
      <c r="D1602" s="117"/>
    </row>
    <row r="1603" spans="3:4" x14ac:dyDescent="0.2">
      <c r="C1603" s="114"/>
      <c r="D1603" s="117"/>
    </row>
    <row r="1604" spans="3:4" x14ac:dyDescent="0.2">
      <c r="C1604" s="114"/>
      <c r="D1604" s="117"/>
    </row>
    <row r="1605" spans="3:4" x14ac:dyDescent="0.2">
      <c r="C1605" s="114"/>
      <c r="D1605" s="117"/>
    </row>
    <row r="1606" spans="3:4" x14ac:dyDescent="0.2">
      <c r="C1606" s="114"/>
      <c r="D1606" s="117"/>
    </row>
    <row r="1607" spans="3:4" x14ac:dyDescent="0.2">
      <c r="C1607" s="114"/>
      <c r="D1607" s="117"/>
    </row>
    <row r="1608" spans="3:4" x14ac:dyDescent="0.2">
      <c r="C1608" s="114"/>
      <c r="D1608" s="117"/>
    </row>
    <row r="1609" spans="3:4" x14ac:dyDescent="0.2">
      <c r="C1609" s="114"/>
      <c r="D1609" s="117"/>
    </row>
    <row r="1610" spans="3:4" x14ac:dyDescent="0.2">
      <c r="C1610" s="114"/>
      <c r="D1610" s="117"/>
    </row>
    <row r="1611" spans="3:4" x14ac:dyDescent="0.2">
      <c r="C1611" s="114"/>
      <c r="D1611" s="117"/>
    </row>
    <row r="1612" spans="3:4" x14ac:dyDescent="0.2">
      <c r="C1612" s="114"/>
      <c r="D1612" s="117"/>
    </row>
    <row r="1613" spans="3:4" x14ac:dyDescent="0.2">
      <c r="C1613" s="114"/>
      <c r="D1613" s="117"/>
    </row>
    <row r="1614" spans="3:4" x14ac:dyDescent="0.2">
      <c r="C1614" s="114"/>
      <c r="D1614" s="117"/>
    </row>
    <row r="1615" spans="3:4" x14ac:dyDescent="0.2">
      <c r="C1615" s="114"/>
      <c r="D1615" s="117"/>
    </row>
    <row r="1616" spans="3:4" x14ac:dyDescent="0.2">
      <c r="C1616" s="114"/>
      <c r="D1616" s="117"/>
    </row>
    <row r="1617" spans="3:4" x14ac:dyDescent="0.2">
      <c r="C1617" s="114"/>
      <c r="D1617" s="117"/>
    </row>
    <row r="1618" spans="3:4" x14ac:dyDescent="0.2">
      <c r="C1618" s="114"/>
      <c r="D1618" s="117"/>
    </row>
    <row r="1619" spans="3:4" x14ac:dyDescent="0.2">
      <c r="C1619" s="114"/>
      <c r="D1619" s="117"/>
    </row>
    <row r="1620" spans="3:4" x14ac:dyDescent="0.2">
      <c r="C1620" s="114"/>
      <c r="D1620" s="117"/>
    </row>
    <row r="1621" spans="3:4" x14ac:dyDescent="0.2">
      <c r="C1621" s="114"/>
      <c r="D1621" s="117"/>
    </row>
    <row r="1622" spans="3:4" x14ac:dyDescent="0.2">
      <c r="C1622" s="114"/>
      <c r="D1622" s="117"/>
    </row>
    <row r="1623" spans="3:4" x14ac:dyDescent="0.2">
      <c r="C1623" s="114"/>
      <c r="D1623" s="117"/>
    </row>
    <row r="1624" spans="3:4" x14ac:dyDescent="0.2">
      <c r="C1624" s="114"/>
      <c r="D1624" s="117"/>
    </row>
    <row r="1625" spans="3:4" x14ac:dyDescent="0.2">
      <c r="C1625" s="114"/>
      <c r="D1625" s="117"/>
    </row>
    <row r="1626" spans="3:4" x14ac:dyDescent="0.2">
      <c r="C1626" s="114"/>
      <c r="D1626" s="117"/>
    </row>
    <row r="1627" spans="3:4" x14ac:dyDescent="0.2">
      <c r="C1627" s="114"/>
      <c r="D1627" s="117"/>
    </row>
    <row r="1628" spans="3:4" x14ac:dyDescent="0.2">
      <c r="C1628" s="114"/>
      <c r="D1628" s="117"/>
    </row>
    <row r="1629" spans="3:4" x14ac:dyDescent="0.2">
      <c r="C1629" s="114"/>
      <c r="D1629" s="117"/>
    </row>
    <row r="1630" spans="3:4" x14ac:dyDescent="0.2">
      <c r="C1630" s="114"/>
      <c r="D1630" s="117"/>
    </row>
    <row r="1631" spans="3:4" x14ac:dyDescent="0.2">
      <c r="C1631" s="114"/>
      <c r="D1631" s="117"/>
    </row>
    <row r="1632" spans="3:4" x14ac:dyDescent="0.2">
      <c r="C1632" s="114"/>
      <c r="D1632" s="117"/>
    </row>
    <row r="1633" spans="3:4" x14ac:dyDescent="0.2">
      <c r="C1633" s="114"/>
      <c r="D1633" s="117"/>
    </row>
    <row r="1634" spans="3:4" x14ac:dyDescent="0.2">
      <c r="C1634" s="114"/>
      <c r="D1634" s="117"/>
    </row>
    <row r="1635" spans="3:4" x14ac:dyDescent="0.2">
      <c r="C1635" s="114"/>
      <c r="D1635" s="117"/>
    </row>
    <row r="1636" spans="3:4" x14ac:dyDescent="0.2">
      <c r="C1636" s="114"/>
      <c r="D1636" s="117"/>
    </row>
    <row r="1637" spans="3:4" x14ac:dyDescent="0.2">
      <c r="C1637" s="114"/>
      <c r="D1637" s="117"/>
    </row>
    <row r="1638" spans="3:4" x14ac:dyDescent="0.2">
      <c r="C1638" s="114"/>
      <c r="D1638" s="117"/>
    </row>
    <row r="1639" spans="3:4" x14ac:dyDescent="0.2">
      <c r="C1639" s="114"/>
      <c r="D1639" s="117"/>
    </row>
    <row r="1640" spans="3:4" x14ac:dyDescent="0.2">
      <c r="C1640" s="114"/>
      <c r="D1640" s="117"/>
    </row>
    <row r="1641" spans="3:4" x14ac:dyDescent="0.2">
      <c r="C1641" s="114"/>
      <c r="D1641" s="117"/>
    </row>
    <row r="1642" spans="3:4" x14ac:dyDescent="0.2">
      <c r="C1642" s="114"/>
      <c r="D1642" s="117"/>
    </row>
    <row r="1643" spans="3:4" x14ac:dyDescent="0.2">
      <c r="C1643" s="114"/>
      <c r="D1643" s="117"/>
    </row>
    <row r="1644" spans="3:4" x14ac:dyDescent="0.2">
      <c r="C1644" s="114"/>
      <c r="D1644" s="117"/>
    </row>
    <row r="1645" spans="3:4" x14ac:dyDescent="0.2">
      <c r="C1645" s="114"/>
      <c r="D1645" s="117"/>
    </row>
    <row r="1646" spans="3:4" x14ac:dyDescent="0.2">
      <c r="C1646" s="114"/>
      <c r="D1646" s="117"/>
    </row>
    <row r="1647" spans="3:4" x14ac:dyDescent="0.2">
      <c r="C1647" s="114"/>
      <c r="D1647" s="117"/>
    </row>
    <row r="1648" spans="3:4" x14ac:dyDescent="0.2">
      <c r="C1648" s="114"/>
      <c r="D1648" s="117"/>
    </row>
    <row r="1649" spans="3:4" x14ac:dyDescent="0.2">
      <c r="C1649" s="114"/>
      <c r="D1649" s="117"/>
    </row>
    <row r="1650" spans="3:4" x14ac:dyDescent="0.2">
      <c r="C1650" s="114"/>
      <c r="D1650" s="117"/>
    </row>
    <row r="1651" spans="3:4" x14ac:dyDescent="0.2">
      <c r="C1651" s="114"/>
      <c r="D1651" s="117"/>
    </row>
    <row r="1652" spans="3:4" x14ac:dyDescent="0.2">
      <c r="C1652" s="114"/>
      <c r="D1652" s="117"/>
    </row>
    <row r="1653" spans="3:4" x14ac:dyDescent="0.2">
      <c r="C1653" s="114"/>
      <c r="D1653" s="117"/>
    </row>
    <row r="1654" spans="3:4" x14ac:dyDescent="0.2">
      <c r="C1654" s="114"/>
      <c r="D1654" s="117"/>
    </row>
    <row r="1655" spans="3:4" x14ac:dyDescent="0.2">
      <c r="C1655" s="114"/>
      <c r="D1655" s="117"/>
    </row>
    <row r="1656" spans="3:4" x14ac:dyDescent="0.2">
      <c r="C1656" s="114"/>
      <c r="D1656" s="117"/>
    </row>
    <row r="1657" spans="3:4" x14ac:dyDescent="0.2">
      <c r="C1657" s="114"/>
      <c r="D1657" s="117"/>
    </row>
    <row r="1658" spans="3:4" x14ac:dyDescent="0.2">
      <c r="C1658" s="114"/>
      <c r="D1658" s="117"/>
    </row>
    <row r="1659" spans="3:4" x14ac:dyDescent="0.2">
      <c r="C1659" s="114"/>
      <c r="D1659" s="117"/>
    </row>
    <row r="1660" spans="3:4" x14ac:dyDescent="0.2">
      <c r="C1660" s="114"/>
      <c r="D1660" s="117"/>
    </row>
    <row r="1661" spans="3:4" x14ac:dyDescent="0.2">
      <c r="C1661" s="114"/>
      <c r="D1661" s="117"/>
    </row>
    <row r="1662" spans="3:4" x14ac:dyDescent="0.2">
      <c r="C1662" s="114"/>
      <c r="D1662" s="117"/>
    </row>
    <row r="1663" spans="3:4" x14ac:dyDescent="0.2">
      <c r="C1663" s="114"/>
      <c r="D1663" s="117"/>
    </row>
    <row r="1664" spans="3:4" x14ac:dyDescent="0.2">
      <c r="C1664" s="114"/>
      <c r="D1664" s="117"/>
    </row>
    <row r="1665" spans="3:4" x14ac:dyDescent="0.2">
      <c r="C1665" s="114"/>
      <c r="D1665" s="117"/>
    </row>
    <row r="1666" spans="3:4" x14ac:dyDescent="0.2">
      <c r="C1666" s="114"/>
      <c r="D1666" s="117"/>
    </row>
    <row r="1667" spans="3:4" x14ac:dyDescent="0.2">
      <c r="C1667" s="114"/>
      <c r="D1667" s="117"/>
    </row>
    <row r="1668" spans="3:4" x14ac:dyDescent="0.2">
      <c r="C1668" s="114"/>
      <c r="D1668" s="117"/>
    </row>
    <row r="1669" spans="3:4" x14ac:dyDescent="0.2">
      <c r="C1669" s="114"/>
      <c r="D1669" s="117"/>
    </row>
    <row r="1670" spans="3:4" x14ac:dyDescent="0.2">
      <c r="C1670" s="114"/>
      <c r="D1670" s="117"/>
    </row>
    <row r="1671" spans="3:4" x14ac:dyDescent="0.2">
      <c r="C1671" s="114"/>
      <c r="D1671" s="117"/>
    </row>
    <row r="1672" spans="3:4" x14ac:dyDescent="0.2">
      <c r="C1672" s="114"/>
      <c r="D1672" s="117"/>
    </row>
    <row r="1673" spans="3:4" x14ac:dyDescent="0.2">
      <c r="C1673" s="114"/>
      <c r="D1673" s="117"/>
    </row>
    <row r="1674" spans="3:4" x14ac:dyDescent="0.2">
      <c r="C1674" s="114"/>
      <c r="D1674" s="117"/>
    </row>
    <row r="1675" spans="3:4" x14ac:dyDescent="0.2">
      <c r="C1675" s="114"/>
      <c r="D1675" s="117"/>
    </row>
    <row r="1676" spans="3:4" x14ac:dyDescent="0.2">
      <c r="C1676" s="114"/>
      <c r="D1676" s="117"/>
    </row>
    <row r="1677" spans="3:4" x14ac:dyDescent="0.2">
      <c r="C1677" s="114"/>
      <c r="D1677" s="117"/>
    </row>
    <row r="1678" spans="3:4" x14ac:dyDescent="0.2">
      <c r="C1678" s="114"/>
      <c r="D1678" s="117"/>
    </row>
    <row r="1679" spans="3:4" x14ac:dyDescent="0.2">
      <c r="C1679" s="114"/>
      <c r="D1679" s="117"/>
    </row>
    <row r="1680" spans="3:4" x14ac:dyDescent="0.2">
      <c r="C1680" s="114"/>
      <c r="D1680" s="117"/>
    </row>
    <row r="1681" spans="3:4" x14ac:dyDescent="0.2">
      <c r="C1681" s="114"/>
      <c r="D1681" s="117"/>
    </row>
    <row r="1682" spans="3:4" x14ac:dyDescent="0.2">
      <c r="C1682" s="114"/>
      <c r="D1682" s="117"/>
    </row>
    <row r="1683" spans="3:4" x14ac:dyDescent="0.2">
      <c r="C1683" s="114"/>
      <c r="D1683" s="117"/>
    </row>
    <row r="1684" spans="3:4" x14ac:dyDescent="0.2">
      <c r="C1684" s="114"/>
      <c r="D1684" s="117"/>
    </row>
    <row r="1685" spans="3:4" x14ac:dyDescent="0.2">
      <c r="C1685" s="114"/>
      <c r="D1685" s="117"/>
    </row>
    <row r="1686" spans="3:4" x14ac:dyDescent="0.2">
      <c r="C1686" s="114"/>
      <c r="D1686" s="117"/>
    </row>
    <row r="1687" spans="3:4" x14ac:dyDescent="0.2">
      <c r="C1687" s="114"/>
      <c r="D1687" s="117"/>
    </row>
    <row r="1688" spans="3:4" x14ac:dyDescent="0.2">
      <c r="C1688" s="114"/>
      <c r="D1688" s="117"/>
    </row>
    <row r="1689" spans="3:4" x14ac:dyDescent="0.2">
      <c r="C1689" s="114"/>
      <c r="D1689" s="117"/>
    </row>
    <row r="1690" spans="3:4" x14ac:dyDescent="0.2">
      <c r="C1690" s="114"/>
      <c r="D1690" s="117"/>
    </row>
    <row r="1691" spans="3:4" x14ac:dyDescent="0.2">
      <c r="C1691" s="114"/>
      <c r="D1691" s="117"/>
    </row>
    <row r="1692" spans="3:4" x14ac:dyDescent="0.2">
      <c r="C1692" s="114"/>
      <c r="D1692" s="117"/>
    </row>
    <row r="1693" spans="3:4" x14ac:dyDescent="0.2">
      <c r="C1693" s="114"/>
      <c r="D1693" s="117"/>
    </row>
    <row r="1694" spans="3:4" x14ac:dyDescent="0.2">
      <c r="C1694" s="114"/>
      <c r="D1694" s="117"/>
    </row>
    <row r="1695" spans="3:4" x14ac:dyDescent="0.2">
      <c r="C1695" s="114"/>
      <c r="D1695" s="117"/>
    </row>
    <row r="1696" spans="3:4" x14ac:dyDescent="0.2">
      <c r="C1696" s="114"/>
      <c r="D1696" s="117"/>
    </row>
    <row r="1697" spans="3:4" x14ac:dyDescent="0.2">
      <c r="C1697" s="114"/>
      <c r="D1697" s="117"/>
    </row>
    <row r="1698" spans="3:4" x14ac:dyDescent="0.2">
      <c r="C1698" s="114"/>
      <c r="D1698" s="117"/>
    </row>
    <row r="1699" spans="3:4" x14ac:dyDescent="0.2">
      <c r="C1699" s="114"/>
      <c r="D1699" s="117"/>
    </row>
    <row r="1700" spans="3:4" x14ac:dyDescent="0.2">
      <c r="C1700" s="114"/>
      <c r="D1700" s="117"/>
    </row>
    <row r="1701" spans="3:4" x14ac:dyDescent="0.2">
      <c r="C1701" s="114"/>
      <c r="D1701" s="117"/>
    </row>
    <row r="1702" spans="3:4" x14ac:dyDescent="0.2">
      <c r="C1702" s="114"/>
      <c r="D1702" s="117"/>
    </row>
    <row r="1703" spans="3:4" x14ac:dyDescent="0.2">
      <c r="C1703" s="114"/>
      <c r="D1703" s="117"/>
    </row>
    <row r="1704" spans="3:4" x14ac:dyDescent="0.2">
      <c r="C1704" s="114"/>
      <c r="D1704" s="117"/>
    </row>
    <row r="1705" spans="3:4" x14ac:dyDescent="0.2">
      <c r="C1705" s="114"/>
      <c r="D1705" s="117"/>
    </row>
    <row r="1706" spans="3:4" x14ac:dyDescent="0.2">
      <c r="C1706" s="114"/>
      <c r="D1706" s="117"/>
    </row>
    <row r="1707" spans="3:4" x14ac:dyDescent="0.2">
      <c r="C1707" s="114"/>
      <c r="D1707" s="117"/>
    </row>
    <row r="1708" spans="3:4" x14ac:dyDescent="0.2">
      <c r="C1708" s="114"/>
      <c r="D1708" s="117"/>
    </row>
    <row r="1709" spans="3:4" x14ac:dyDescent="0.2">
      <c r="C1709" s="114"/>
      <c r="D1709" s="117"/>
    </row>
    <row r="1710" spans="3:4" x14ac:dyDescent="0.2">
      <c r="C1710" s="114"/>
      <c r="D1710" s="117"/>
    </row>
    <row r="1711" spans="3:4" x14ac:dyDescent="0.2">
      <c r="C1711" s="114"/>
      <c r="D1711" s="117"/>
    </row>
    <row r="1712" spans="3:4" x14ac:dyDescent="0.2">
      <c r="C1712" s="114"/>
      <c r="D1712" s="117"/>
    </row>
    <row r="1713" spans="3:4" x14ac:dyDescent="0.2">
      <c r="C1713" s="114"/>
      <c r="D1713" s="117"/>
    </row>
    <row r="1714" spans="3:4" x14ac:dyDescent="0.2">
      <c r="C1714" s="114"/>
      <c r="D1714" s="117"/>
    </row>
    <row r="1715" spans="3:4" x14ac:dyDescent="0.2">
      <c r="C1715" s="114"/>
      <c r="D1715" s="117"/>
    </row>
    <row r="1716" spans="3:4" x14ac:dyDescent="0.2">
      <c r="C1716" s="114"/>
      <c r="D1716" s="117"/>
    </row>
    <row r="1717" spans="3:4" x14ac:dyDescent="0.2">
      <c r="C1717" s="114"/>
      <c r="D1717" s="117"/>
    </row>
    <row r="1718" spans="3:4" x14ac:dyDescent="0.2">
      <c r="C1718" s="114"/>
      <c r="D1718" s="117"/>
    </row>
    <row r="1719" spans="3:4" x14ac:dyDescent="0.2">
      <c r="C1719" s="114"/>
      <c r="D1719" s="117"/>
    </row>
    <row r="1720" spans="3:4" x14ac:dyDescent="0.2">
      <c r="C1720" s="114"/>
      <c r="D1720" s="117"/>
    </row>
    <row r="1721" spans="3:4" x14ac:dyDescent="0.2">
      <c r="C1721" s="114"/>
      <c r="D1721" s="117"/>
    </row>
    <row r="1722" spans="3:4" x14ac:dyDescent="0.2">
      <c r="C1722" s="114"/>
      <c r="D1722" s="117"/>
    </row>
    <row r="1723" spans="3:4" x14ac:dyDescent="0.2">
      <c r="C1723" s="114"/>
      <c r="D1723" s="117"/>
    </row>
    <row r="1724" spans="3:4" x14ac:dyDescent="0.2">
      <c r="C1724" s="114"/>
      <c r="D1724" s="117"/>
    </row>
    <row r="1725" spans="3:4" x14ac:dyDescent="0.2">
      <c r="C1725" s="114"/>
      <c r="D1725" s="117"/>
    </row>
    <row r="1726" spans="3:4" x14ac:dyDescent="0.2">
      <c r="C1726" s="114"/>
      <c r="D1726" s="117"/>
    </row>
    <row r="1727" spans="3:4" x14ac:dyDescent="0.2">
      <c r="C1727" s="114"/>
      <c r="D1727" s="117"/>
    </row>
    <row r="1728" spans="3:4" x14ac:dyDescent="0.2">
      <c r="C1728" s="114"/>
      <c r="D1728" s="117"/>
    </row>
    <row r="1729" spans="3:4" x14ac:dyDescent="0.2">
      <c r="C1729" s="114"/>
      <c r="D1729" s="117"/>
    </row>
    <row r="1730" spans="3:4" x14ac:dyDescent="0.2">
      <c r="C1730" s="114"/>
      <c r="D1730" s="117"/>
    </row>
    <row r="1731" spans="3:4" x14ac:dyDescent="0.2">
      <c r="C1731" s="114"/>
      <c r="D1731" s="117"/>
    </row>
    <row r="1732" spans="3:4" x14ac:dyDescent="0.2">
      <c r="C1732" s="114"/>
      <c r="D1732" s="117"/>
    </row>
    <row r="1733" spans="3:4" x14ac:dyDescent="0.2">
      <c r="C1733" s="114"/>
      <c r="D1733" s="117"/>
    </row>
    <row r="1734" spans="3:4" x14ac:dyDescent="0.2">
      <c r="C1734" s="114"/>
      <c r="D1734" s="117"/>
    </row>
    <row r="1735" spans="3:4" x14ac:dyDescent="0.2">
      <c r="C1735" s="114"/>
      <c r="D1735" s="117"/>
    </row>
    <row r="1736" spans="3:4" x14ac:dyDescent="0.2">
      <c r="C1736" s="114"/>
      <c r="D1736" s="117"/>
    </row>
    <row r="1737" spans="3:4" x14ac:dyDescent="0.2">
      <c r="C1737" s="114"/>
      <c r="D1737" s="117"/>
    </row>
    <row r="1738" spans="3:4" x14ac:dyDescent="0.2">
      <c r="C1738" s="114"/>
      <c r="D1738" s="117"/>
    </row>
    <row r="1739" spans="3:4" x14ac:dyDescent="0.2">
      <c r="C1739" s="114"/>
      <c r="D1739" s="117"/>
    </row>
    <row r="1740" spans="3:4" x14ac:dyDescent="0.2">
      <c r="C1740" s="114"/>
      <c r="D1740" s="117"/>
    </row>
    <row r="1741" spans="3:4" x14ac:dyDescent="0.2">
      <c r="C1741" s="114"/>
      <c r="D1741" s="117"/>
    </row>
    <row r="1742" spans="3:4" x14ac:dyDescent="0.2">
      <c r="C1742" s="114"/>
      <c r="D1742" s="117"/>
    </row>
    <row r="1743" spans="3:4" x14ac:dyDescent="0.2">
      <c r="C1743" s="114"/>
      <c r="D1743" s="117"/>
    </row>
    <row r="1744" spans="3:4" x14ac:dyDescent="0.2">
      <c r="C1744" s="114"/>
      <c r="D1744" s="117"/>
    </row>
    <row r="1745" spans="3:4" x14ac:dyDescent="0.2">
      <c r="C1745" s="114"/>
      <c r="D1745" s="117"/>
    </row>
    <row r="1746" spans="3:4" x14ac:dyDescent="0.2">
      <c r="C1746" s="114"/>
      <c r="D1746" s="117"/>
    </row>
    <row r="1747" spans="3:4" x14ac:dyDescent="0.2">
      <c r="C1747" s="114"/>
      <c r="D1747" s="117"/>
    </row>
    <row r="1748" spans="3:4" x14ac:dyDescent="0.2">
      <c r="C1748" s="114"/>
      <c r="D1748" s="117"/>
    </row>
    <row r="1749" spans="3:4" x14ac:dyDescent="0.2">
      <c r="C1749" s="114"/>
      <c r="D1749" s="117"/>
    </row>
    <row r="1750" spans="3:4" x14ac:dyDescent="0.2">
      <c r="C1750" s="114"/>
      <c r="D1750" s="117"/>
    </row>
    <row r="1751" spans="3:4" x14ac:dyDescent="0.2">
      <c r="C1751" s="114"/>
      <c r="D1751" s="117"/>
    </row>
    <row r="1752" spans="3:4" x14ac:dyDescent="0.2">
      <c r="C1752" s="114"/>
      <c r="D1752" s="117"/>
    </row>
    <row r="1753" spans="3:4" x14ac:dyDescent="0.2">
      <c r="C1753" s="114"/>
      <c r="D1753" s="117"/>
    </row>
    <row r="1754" spans="3:4" x14ac:dyDescent="0.2">
      <c r="C1754" s="114"/>
      <c r="D1754" s="117"/>
    </row>
    <row r="1755" spans="3:4" x14ac:dyDescent="0.2">
      <c r="C1755" s="114"/>
      <c r="D1755" s="117"/>
    </row>
    <row r="1756" spans="3:4" x14ac:dyDescent="0.2">
      <c r="C1756" s="114"/>
      <c r="D1756" s="117"/>
    </row>
    <row r="1757" spans="3:4" x14ac:dyDescent="0.2">
      <c r="C1757" s="114"/>
      <c r="D1757" s="117"/>
    </row>
    <row r="1758" spans="3:4" x14ac:dyDescent="0.2">
      <c r="C1758" s="114"/>
      <c r="D1758" s="117"/>
    </row>
    <row r="1759" spans="3:4" x14ac:dyDescent="0.2">
      <c r="C1759" s="114"/>
      <c r="D1759" s="117"/>
    </row>
    <row r="1760" spans="3:4" x14ac:dyDescent="0.2">
      <c r="C1760" s="114"/>
      <c r="D1760" s="117"/>
    </row>
    <row r="1761" spans="3:4" x14ac:dyDescent="0.2">
      <c r="C1761" s="114"/>
      <c r="D1761" s="117"/>
    </row>
    <row r="1762" spans="3:4" x14ac:dyDescent="0.2">
      <c r="C1762" s="114"/>
      <c r="D1762" s="117"/>
    </row>
    <row r="1763" spans="3:4" x14ac:dyDescent="0.2">
      <c r="C1763" s="114"/>
      <c r="D1763" s="117"/>
    </row>
    <row r="1764" spans="3:4" x14ac:dyDescent="0.2">
      <c r="C1764" s="114"/>
      <c r="D1764" s="117"/>
    </row>
    <row r="1765" spans="3:4" x14ac:dyDescent="0.2">
      <c r="C1765" s="114"/>
      <c r="D1765" s="117"/>
    </row>
    <row r="1766" spans="3:4" x14ac:dyDescent="0.2">
      <c r="C1766" s="114"/>
      <c r="D1766" s="117"/>
    </row>
    <row r="1767" spans="3:4" x14ac:dyDescent="0.2">
      <c r="C1767" s="114"/>
      <c r="D1767" s="117"/>
    </row>
    <row r="1768" spans="3:4" x14ac:dyDescent="0.2">
      <c r="C1768" s="114"/>
      <c r="D1768" s="117"/>
    </row>
    <row r="1769" spans="3:4" x14ac:dyDescent="0.2">
      <c r="C1769" s="114"/>
      <c r="D1769" s="117"/>
    </row>
    <row r="1770" spans="3:4" x14ac:dyDescent="0.2">
      <c r="C1770" s="114"/>
      <c r="D1770" s="117"/>
    </row>
    <row r="1771" spans="3:4" x14ac:dyDescent="0.2">
      <c r="C1771" s="114"/>
      <c r="D1771" s="117"/>
    </row>
    <row r="1772" spans="3:4" x14ac:dyDescent="0.2">
      <c r="C1772" s="114"/>
      <c r="D1772" s="117"/>
    </row>
    <row r="1773" spans="3:4" x14ac:dyDescent="0.2">
      <c r="C1773" s="114"/>
      <c r="D1773" s="117"/>
    </row>
    <row r="1774" spans="3:4" x14ac:dyDescent="0.2">
      <c r="C1774" s="114"/>
      <c r="D1774" s="117"/>
    </row>
    <row r="1775" spans="3:4" x14ac:dyDescent="0.2">
      <c r="C1775" s="114"/>
      <c r="D1775" s="117"/>
    </row>
    <row r="1776" spans="3:4" x14ac:dyDescent="0.2">
      <c r="C1776" s="114"/>
      <c r="D1776" s="117"/>
    </row>
    <row r="1777" spans="3:4" x14ac:dyDescent="0.2">
      <c r="C1777" s="114"/>
      <c r="D1777" s="117"/>
    </row>
    <row r="1778" spans="3:4" x14ac:dyDescent="0.2">
      <c r="C1778" s="114"/>
      <c r="D1778" s="117"/>
    </row>
    <row r="1779" spans="3:4" x14ac:dyDescent="0.2">
      <c r="C1779" s="114"/>
      <c r="D1779" s="117"/>
    </row>
    <row r="1780" spans="3:4" x14ac:dyDescent="0.2">
      <c r="C1780" s="114"/>
      <c r="D1780" s="117"/>
    </row>
    <row r="1781" spans="3:4" x14ac:dyDescent="0.2">
      <c r="C1781" s="114"/>
      <c r="D1781" s="117"/>
    </row>
    <row r="1782" spans="3:4" x14ac:dyDescent="0.2">
      <c r="C1782" s="114"/>
      <c r="D1782" s="117"/>
    </row>
    <row r="1783" spans="3:4" x14ac:dyDescent="0.2">
      <c r="C1783" s="114"/>
      <c r="D1783" s="117"/>
    </row>
    <row r="1784" spans="3:4" x14ac:dyDescent="0.2">
      <c r="C1784" s="114"/>
      <c r="D1784" s="117"/>
    </row>
    <row r="1785" spans="3:4" x14ac:dyDescent="0.2">
      <c r="C1785" s="114"/>
      <c r="D1785" s="117"/>
    </row>
    <row r="1786" spans="3:4" x14ac:dyDescent="0.2">
      <c r="C1786" s="114"/>
      <c r="D1786" s="117"/>
    </row>
    <row r="1787" spans="3:4" x14ac:dyDescent="0.2">
      <c r="C1787" s="114"/>
      <c r="D1787" s="117"/>
    </row>
    <row r="1788" spans="3:4" x14ac:dyDescent="0.2">
      <c r="C1788" s="114"/>
      <c r="D1788" s="117"/>
    </row>
    <row r="1789" spans="3:4" x14ac:dyDescent="0.2">
      <c r="C1789" s="114"/>
      <c r="D1789" s="117"/>
    </row>
    <row r="1790" spans="3:4" x14ac:dyDescent="0.2">
      <c r="C1790" s="114"/>
      <c r="D1790" s="117"/>
    </row>
    <row r="1791" spans="3:4" x14ac:dyDescent="0.2">
      <c r="C1791" s="114"/>
      <c r="D1791" s="117"/>
    </row>
    <row r="1792" spans="3:4" x14ac:dyDescent="0.2">
      <c r="C1792" s="114"/>
      <c r="D1792" s="117"/>
    </row>
    <row r="1793" spans="3:4" x14ac:dyDescent="0.2">
      <c r="C1793" s="114"/>
      <c r="D1793" s="117"/>
    </row>
    <row r="1794" spans="3:4" x14ac:dyDescent="0.2">
      <c r="C1794" s="114"/>
      <c r="D1794" s="117"/>
    </row>
    <row r="1795" spans="3:4" x14ac:dyDescent="0.2">
      <c r="C1795" s="114"/>
      <c r="D1795" s="117"/>
    </row>
    <row r="1796" spans="3:4" x14ac:dyDescent="0.2">
      <c r="C1796" s="114"/>
      <c r="D1796" s="117"/>
    </row>
    <row r="1797" spans="3:4" x14ac:dyDescent="0.2">
      <c r="C1797" s="114"/>
      <c r="D1797" s="117"/>
    </row>
    <row r="1798" spans="3:4" x14ac:dyDescent="0.2">
      <c r="C1798" s="114"/>
      <c r="D1798" s="117"/>
    </row>
    <row r="1799" spans="3:4" x14ac:dyDescent="0.2">
      <c r="C1799" s="114"/>
      <c r="D1799" s="117"/>
    </row>
    <row r="1800" spans="3:4" x14ac:dyDescent="0.2">
      <c r="C1800" s="114"/>
      <c r="D1800" s="117"/>
    </row>
    <row r="1801" spans="3:4" x14ac:dyDescent="0.2">
      <c r="C1801" s="114"/>
      <c r="D1801" s="117"/>
    </row>
    <row r="1802" spans="3:4" x14ac:dyDescent="0.2">
      <c r="C1802" s="114"/>
      <c r="D1802" s="117"/>
    </row>
    <row r="1803" spans="3:4" x14ac:dyDescent="0.2">
      <c r="C1803" s="114"/>
      <c r="D1803" s="117"/>
    </row>
    <row r="1804" spans="3:4" x14ac:dyDescent="0.2">
      <c r="C1804" s="114"/>
      <c r="D1804" s="117"/>
    </row>
    <row r="1805" spans="3:4" x14ac:dyDescent="0.2">
      <c r="C1805" s="114"/>
      <c r="D1805" s="117"/>
    </row>
    <row r="1806" spans="3:4" x14ac:dyDescent="0.2">
      <c r="C1806" s="114"/>
      <c r="D1806" s="117"/>
    </row>
    <row r="1807" spans="3:4" x14ac:dyDescent="0.2">
      <c r="C1807" s="114"/>
      <c r="D1807" s="117"/>
    </row>
    <row r="1808" spans="3:4" x14ac:dyDescent="0.2">
      <c r="C1808" s="114"/>
      <c r="D1808" s="117"/>
    </row>
    <row r="1809" spans="3:4" x14ac:dyDescent="0.2">
      <c r="C1809" s="114"/>
      <c r="D1809" s="117"/>
    </row>
    <row r="1810" spans="3:4" x14ac:dyDescent="0.2">
      <c r="C1810" s="114"/>
      <c r="D1810" s="117"/>
    </row>
    <row r="1811" spans="3:4" x14ac:dyDescent="0.2">
      <c r="C1811" s="114"/>
      <c r="D1811" s="117"/>
    </row>
    <row r="1812" spans="3:4" x14ac:dyDescent="0.2">
      <c r="C1812" s="114"/>
      <c r="D1812" s="117"/>
    </row>
    <row r="1813" spans="3:4" x14ac:dyDescent="0.2">
      <c r="C1813" s="114"/>
      <c r="D1813" s="117"/>
    </row>
    <row r="1814" spans="3:4" x14ac:dyDescent="0.2">
      <c r="C1814" s="114"/>
      <c r="D1814" s="117"/>
    </row>
    <row r="1815" spans="3:4" x14ac:dyDescent="0.2">
      <c r="C1815" s="114"/>
      <c r="D1815" s="117"/>
    </row>
    <row r="1816" spans="3:4" x14ac:dyDescent="0.2">
      <c r="C1816" s="114"/>
      <c r="D1816" s="117"/>
    </row>
    <row r="1817" spans="3:4" x14ac:dyDescent="0.2">
      <c r="C1817" s="114"/>
      <c r="D1817" s="117"/>
    </row>
    <row r="1818" spans="3:4" x14ac:dyDescent="0.2">
      <c r="C1818" s="114"/>
      <c r="D1818" s="117"/>
    </row>
    <row r="1819" spans="3:4" x14ac:dyDescent="0.2">
      <c r="C1819" s="114"/>
      <c r="D1819" s="117"/>
    </row>
    <row r="1820" spans="3:4" x14ac:dyDescent="0.2">
      <c r="C1820" s="114"/>
      <c r="D1820" s="117"/>
    </row>
    <row r="1821" spans="3:4" x14ac:dyDescent="0.2">
      <c r="C1821" s="114"/>
      <c r="D1821" s="117"/>
    </row>
    <row r="1822" spans="3:4" x14ac:dyDescent="0.2">
      <c r="C1822" s="114"/>
      <c r="D1822" s="117"/>
    </row>
    <row r="1823" spans="3:4" x14ac:dyDescent="0.2">
      <c r="C1823" s="114"/>
      <c r="D1823" s="117"/>
    </row>
    <row r="1824" spans="3:4" x14ac:dyDescent="0.2">
      <c r="C1824" s="114"/>
      <c r="D1824" s="117"/>
    </row>
    <row r="1825" spans="3:4" x14ac:dyDescent="0.2">
      <c r="C1825" s="114"/>
      <c r="D1825" s="117"/>
    </row>
    <row r="1826" spans="3:4" x14ac:dyDescent="0.2">
      <c r="C1826" s="114"/>
      <c r="D1826" s="117"/>
    </row>
    <row r="1827" spans="3:4" x14ac:dyDescent="0.2">
      <c r="C1827" s="114"/>
      <c r="D1827" s="117"/>
    </row>
    <row r="1828" spans="3:4" x14ac:dyDescent="0.2">
      <c r="C1828" s="114"/>
      <c r="D1828" s="117"/>
    </row>
    <row r="1829" spans="3:4" x14ac:dyDescent="0.2">
      <c r="C1829" s="114"/>
      <c r="D1829" s="117"/>
    </row>
    <row r="1830" spans="3:4" x14ac:dyDescent="0.2">
      <c r="C1830" s="114"/>
      <c r="D1830" s="117"/>
    </row>
    <row r="1831" spans="3:4" x14ac:dyDescent="0.2">
      <c r="C1831" s="114"/>
      <c r="D1831" s="117"/>
    </row>
    <row r="1832" spans="3:4" x14ac:dyDescent="0.2">
      <c r="C1832" s="114"/>
      <c r="D1832" s="117"/>
    </row>
    <row r="1833" spans="3:4" x14ac:dyDescent="0.2">
      <c r="C1833" s="114"/>
      <c r="D1833" s="117"/>
    </row>
    <row r="1834" spans="3:4" x14ac:dyDescent="0.2">
      <c r="C1834" s="114"/>
      <c r="D1834" s="117"/>
    </row>
    <row r="1835" spans="3:4" x14ac:dyDescent="0.2">
      <c r="C1835" s="114"/>
      <c r="D1835" s="117"/>
    </row>
    <row r="1836" spans="3:4" x14ac:dyDescent="0.2">
      <c r="C1836" s="114"/>
      <c r="D1836" s="117"/>
    </row>
    <row r="1837" spans="3:4" x14ac:dyDescent="0.2">
      <c r="C1837" s="114"/>
      <c r="D1837" s="117"/>
    </row>
    <row r="1838" spans="3:4" x14ac:dyDescent="0.2">
      <c r="C1838" s="114"/>
      <c r="D1838" s="117"/>
    </row>
    <row r="1839" spans="3:4" x14ac:dyDescent="0.2">
      <c r="C1839" s="114"/>
      <c r="D1839" s="117"/>
    </row>
    <row r="1840" spans="3:4" x14ac:dyDescent="0.2">
      <c r="C1840" s="114"/>
      <c r="D1840" s="117"/>
    </row>
    <row r="1841" spans="3:4" x14ac:dyDescent="0.2">
      <c r="C1841" s="114"/>
      <c r="D1841" s="117"/>
    </row>
    <row r="1842" spans="3:4" x14ac:dyDescent="0.2">
      <c r="C1842" s="114"/>
      <c r="D1842" s="117"/>
    </row>
    <row r="1843" spans="3:4" x14ac:dyDescent="0.2">
      <c r="C1843" s="114"/>
      <c r="D1843" s="117"/>
    </row>
    <row r="1844" spans="3:4" x14ac:dyDescent="0.2">
      <c r="C1844" s="114"/>
      <c r="D1844" s="117"/>
    </row>
    <row r="1845" spans="3:4" x14ac:dyDescent="0.2">
      <c r="C1845" s="114"/>
      <c r="D1845" s="117"/>
    </row>
    <row r="1846" spans="3:4" x14ac:dyDescent="0.2">
      <c r="C1846" s="114"/>
      <c r="D1846" s="117"/>
    </row>
    <row r="1847" spans="3:4" x14ac:dyDescent="0.2">
      <c r="C1847" s="114"/>
      <c r="D1847" s="117"/>
    </row>
    <row r="1848" spans="3:4" x14ac:dyDescent="0.2">
      <c r="C1848" s="114"/>
      <c r="D1848" s="117"/>
    </row>
    <row r="1849" spans="3:4" x14ac:dyDescent="0.2">
      <c r="C1849" s="114"/>
      <c r="D1849" s="117"/>
    </row>
    <row r="1850" spans="3:4" x14ac:dyDescent="0.2">
      <c r="C1850" s="114"/>
      <c r="D1850" s="117"/>
    </row>
    <row r="1851" spans="3:4" x14ac:dyDescent="0.2">
      <c r="C1851" s="114"/>
      <c r="D1851" s="117"/>
    </row>
    <row r="1852" spans="3:4" x14ac:dyDescent="0.2">
      <c r="C1852" s="114"/>
      <c r="D1852" s="117"/>
    </row>
    <row r="1853" spans="3:4" x14ac:dyDescent="0.2">
      <c r="C1853" s="114"/>
      <c r="D1853" s="117"/>
    </row>
    <row r="1854" spans="3:4" x14ac:dyDescent="0.2">
      <c r="C1854" s="114"/>
      <c r="D1854" s="117"/>
    </row>
    <row r="1855" spans="3:4" x14ac:dyDescent="0.2">
      <c r="C1855" s="114"/>
      <c r="D1855" s="117"/>
    </row>
    <row r="1856" spans="3:4" x14ac:dyDescent="0.2">
      <c r="C1856" s="114"/>
      <c r="D1856" s="117"/>
    </row>
    <row r="1857" spans="3:4" x14ac:dyDescent="0.2">
      <c r="C1857" s="114"/>
      <c r="D1857" s="117"/>
    </row>
    <row r="1858" spans="3:4" x14ac:dyDescent="0.2">
      <c r="C1858" s="114"/>
      <c r="D1858" s="117"/>
    </row>
    <row r="1859" spans="3:4" x14ac:dyDescent="0.2">
      <c r="C1859" s="114"/>
      <c r="D1859" s="117"/>
    </row>
    <row r="1860" spans="3:4" x14ac:dyDescent="0.2">
      <c r="C1860" s="114"/>
      <c r="D1860" s="117"/>
    </row>
    <row r="1861" spans="3:4" x14ac:dyDescent="0.2">
      <c r="C1861" s="114"/>
      <c r="D1861" s="117"/>
    </row>
    <row r="1862" spans="3:4" x14ac:dyDescent="0.2">
      <c r="C1862" s="114"/>
      <c r="D1862" s="117"/>
    </row>
    <row r="1863" spans="3:4" x14ac:dyDescent="0.2">
      <c r="C1863" s="114"/>
      <c r="D1863" s="117"/>
    </row>
    <row r="1864" spans="3:4" x14ac:dyDescent="0.2">
      <c r="C1864" s="114"/>
      <c r="D1864" s="117"/>
    </row>
    <row r="1865" spans="3:4" x14ac:dyDescent="0.2">
      <c r="C1865" s="114"/>
      <c r="D1865" s="117"/>
    </row>
    <row r="1866" spans="3:4" x14ac:dyDescent="0.2">
      <c r="C1866" s="114"/>
      <c r="D1866" s="117"/>
    </row>
    <row r="1867" spans="3:4" x14ac:dyDescent="0.2">
      <c r="C1867" s="114"/>
      <c r="D1867" s="117"/>
    </row>
    <row r="1868" spans="3:4" x14ac:dyDescent="0.2">
      <c r="C1868" s="114"/>
      <c r="D1868" s="117"/>
    </row>
    <row r="1869" spans="3:4" x14ac:dyDescent="0.2">
      <c r="C1869" s="114"/>
      <c r="D1869" s="117"/>
    </row>
    <row r="1870" spans="3:4" x14ac:dyDescent="0.2">
      <c r="C1870" s="114"/>
      <c r="D1870" s="117"/>
    </row>
    <row r="1871" spans="3:4" x14ac:dyDescent="0.2">
      <c r="C1871" s="114"/>
      <c r="D1871" s="117"/>
    </row>
    <row r="1872" spans="3:4" x14ac:dyDescent="0.2">
      <c r="C1872" s="114"/>
      <c r="D1872" s="117"/>
    </row>
    <row r="1873" spans="3:4" x14ac:dyDescent="0.2">
      <c r="C1873" s="114"/>
      <c r="D1873" s="117"/>
    </row>
    <row r="1874" spans="3:4" x14ac:dyDescent="0.2">
      <c r="C1874" s="114"/>
      <c r="D1874" s="117"/>
    </row>
    <row r="1875" spans="3:4" x14ac:dyDescent="0.2">
      <c r="C1875" s="114"/>
      <c r="D1875" s="117"/>
    </row>
    <row r="1876" spans="3:4" x14ac:dyDescent="0.2">
      <c r="C1876" s="114"/>
      <c r="D1876" s="117"/>
    </row>
    <row r="1877" spans="3:4" x14ac:dyDescent="0.2">
      <c r="C1877" s="114"/>
      <c r="D1877" s="117"/>
    </row>
    <row r="1878" spans="3:4" x14ac:dyDescent="0.2">
      <c r="C1878" s="114"/>
      <c r="D1878" s="117"/>
    </row>
    <row r="1879" spans="3:4" x14ac:dyDescent="0.2">
      <c r="C1879" s="114"/>
      <c r="D1879" s="117"/>
    </row>
    <row r="1880" spans="3:4" x14ac:dyDescent="0.2">
      <c r="C1880" s="114"/>
      <c r="D1880" s="117"/>
    </row>
    <row r="1881" spans="3:4" x14ac:dyDescent="0.2">
      <c r="C1881" s="114"/>
      <c r="D1881" s="117"/>
    </row>
    <row r="1882" spans="3:4" x14ac:dyDescent="0.2">
      <c r="C1882" s="114"/>
      <c r="D1882" s="117"/>
    </row>
    <row r="1883" spans="3:4" x14ac:dyDescent="0.2">
      <c r="C1883" s="114"/>
      <c r="D1883" s="117"/>
    </row>
    <row r="1884" spans="3:4" x14ac:dyDescent="0.2">
      <c r="C1884" s="114"/>
      <c r="D1884" s="117"/>
    </row>
    <row r="1885" spans="3:4" x14ac:dyDescent="0.2">
      <c r="C1885" s="114"/>
      <c r="D1885" s="117"/>
    </row>
    <row r="1886" spans="3:4" x14ac:dyDescent="0.2">
      <c r="C1886" s="114"/>
      <c r="D1886" s="117"/>
    </row>
    <row r="1887" spans="3:4" x14ac:dyDescent="0.2">
      <c r="C1887" s="114"/>
      <c r="D1887" s="117"/>
    </row>
    <row r="1888" spans="3:4" x14ac:dyDescent="0.2">
      <c r="C1888" s="114"/>
      <c r="D1888" s="117"/>
    </row>
    <row r="1889" spans="3:4" x14ac:dyDescent="0.2">
      <c r="C1889" s="114"/>
      <c r="D1889" s="117"/>
    </row>
    <row r="1890" spans="3:4" x14ac:dyDescent="0.2">
      <c r="C1890" s="114"/>
      <c r="D1890" s="117"/>
    </row>
    <row r="1891" spans="3:4" x14ac:dyDescent="0.2">
      <c r="C1891" s="114"/>
      <c r="D1891" s="117"/>
    </row>
    <row r="1892" spans="3:4" x14ac:dyDescent="0.2">
      <c r="C1892" s="114"/>
      <c r="D1892" s="117"/>
    </row>
    <row r="1893" spans="3:4" x14ac:dyDescent="0.2">
      <c r="C1893" s="114"/>
      <c r="D1893" s="117"/>
    </row>
    <row r="1894" spans="3:4" x14ac:dyDescent="0.2">
      <c r="C1894" s="114"/>
      <c r="D1894" s="117"/>
    </row>
    <row r="1895" spans="3:4" x14ac:dyDescent="0.2">
      <c r="C1895" s="114"/>
      <c r="D1895" s="117"/>
    </row>
    <row r="1896" spans="3:4" x14ac:dyDescent="0.2">
      <c r="C1896" s="114"/>
      <c r="D1896" s="117"/>
    </row>
    <row r="1897" spans="3:4" x14ac:dyDescent="0.2">
      <c r="C1897" s="114"/>
      <c r="D1897" s="117"/>
    </row>
    <row r="1898" spans="3:4" x14ac:dyDescent="0.2">
      <c r="C1898" s="114"/>
      <c r="D1898" s="117"/>
    </row>
    <row r="1899" spans="3:4" x14ac:dyDescent="0.2">
      <c r="C1899" s="114"/>
      <c r="D1899" s="117"/>
    </row>
    <row r="1900" spans="3:4" x14ac:dyDescent="0.2">
      <c r="C1900" s="114"/>
      <c r="D1900" s="117"/>
    </row>
    <row r="1901" spans="3:4" x14ac:dyDescent="0.2">
      <c r="C1901" s="114"/>
      <c r="D1901" s="117"/>
    </row>
    <row r="1902" spans="3:4" x14ac:dyDescent="0.2">
      <c r="C1902" s="114"/>
      <c r="D1902" s="117"/>
    </row>
    <row r="1903" spans="3:4" x14ac:dyDescent="0.2">
      <c r="C1903" s="114"/>
      <c r="D1903" s="117"/>
    </row>
    <row r="1904" spans="3:4" x14ac:dyDescent="0.2">
      <c r="C1904" s="114"/>
      <c r="D1904" s="117"/>
    </row>
    <row r="1905" spans="3:4" x14ac:dyDescent="0.2">
      <c r="C1905" s="114"/>
      <c r="D1905" s="117"/>
    </row>
    <row r="1906" spans="3:4" x14ac:dyDescent="0.2">
      <c r="C1906" s="114"/>
      <c r="D1906" s="117"/>
    </row>
    <row r="1907" spans="3:4" x14ac:dyDescent="0.2">
      <c r="C1907" s="114"/>
      <c r="D1907" s="117"/>
    </row>
    <row r="1908" spans="3:4" x14ac:dyDescent="0.2">
      <c r="C1908" s="114"/>
      <c r="D1908" s="117"/>
    </row>
    <row r="1909" spans="3:4" x14ac:dyDescent="0.2">
      <c r="C1909" s="114"/>
      <c r="D1909" s="117"/>
    </row>
    <row r="1910" spans="3:4" x14ac:dyDescent="0.2">
      <c r="C1910" s="114"/>
      <c r="D1910" s="117"/>
    </row>
    <row r="1911" spans="3:4" x14ac:dyDescent="0.2">
      <c r="C1911" s="114"/>
      <c r="D1911" s="117"/>
    </row>
    <row r="1912" spans="3:4" x14ac:dyDescent="0.2">
      <c r="C1912" s="114"/>
      <c r="D1912" s="117"/>
    </row>
    <row r="1913" spans="3:4" x14ac:dyDescent="0.2">
      <c r="C1913" s="114"/>
      <c r="D1913" s="117"/>
    </row>
    <row r="1914" spans="3:4" x14ac:dyDescent="0.2">
      <c r="C1914" s="114"/>
      <c r="D1914" s="117"/>
    </row>
    <row r="1915" spans="3:4" x14ac:dyDescent="0.2">
      <c r="C1915" s="114"/>
      <c r="D1915" s="117"/>
    </row>
    <row r="1916" spans="3:4" x14ac:dyDescent="0.2">
      <c r="C1916" s="114"/>
      <c r="D1916" s="117"/>
    </row>
    <row r="1917" spans="3:4" x14ac:dyDescent="0.2">
      <c r="C1917" s="114"/>
      <c r="D1917" s="117"/>
    </row>
    <row r="1918" spans="3:4" x14ac:dyDescent="0.2">
      <c r="C1918" s="114"/>
      <c r="D1918" s="117"/>
    </row>
    <row r="1919" spans="3:4" x14ac:dyDescent="0.2">
      <c r="C1919" s="114"/>
      <c r="D1919" s="117"/>
    </row>
    <row r="1920" spans="3:4" x14ac:dyDescent="0.2">
      <c r="C1920" s="114"/>
      <c r="D1920" s="117"/>
    </row>
    <row r="1921" spans="3:4" x14ac:dyDescent="0.2">
      <c r="C1921" s="114"/>
      <c r="D1921" s="117"/>
    </row>
    <row r="1922" spans="3:4" x14ac:dyDescent="0.2">
      <c r="C1922" s="114"/>
      <c r="D1922" s="117"/>
    </row>
    <row r="1923" spans="3:4" x14ac:dyDescent="0.2">
      <c r="C1923" s="114"/>
      <c r="D1923" s="117"/>
    </row>
    <row r="1924" spans="3:4" x14ac:dyDescent="0.2">
      <c r="C1924" s="114"/>
      <c r="D1924" s="117"/>
    </row>
    <row r="1925" spans="3:4" x14ac:dyDescent="0.2">
      <c r="C1925" s="114"/>
      <c r="D1925" s="117"/>
    </row>
    <row r="1926" spans="3:4" x14ac:dyDescent="0.2">
      <c r="C1926" s="114"/>
      <c r="D1926" s="117"/>
    </row>
    <row r="1927" spans="3:4" x14ac:dyDescent="0.2">
      <c r="C1927" s="114"/>
      <c r="D1927" s="117"/>
    </row>
    <row r="1928" spans="3:4" x14ac:dyDescent="0.2">
      <c r="C1928" s="114"/>
      <c r="D1928" s="117"/>
    </row>
    <row r="1929" spans="3:4" x14ac:dyDescent="0.2">
      <c r="C1929" s="114"/>
      <c r="D1929" s="117"/>
    </row>
    <row r="1930" spans="3:4" x14ac:dyDescent="0.2">
      <c r="C1930" s="114"/>
      <c r="D1930" s="117"/>
    </row>
    <row r="1931" spans="3:4" x14ac:dyDescent="0.2">
      <c r="C1931" s="114"/>
      <c r="D1931" s="117"/>
    </row>
    <row r="1932" spans="3:4" x14ac:dyDescent="0.2">
      <c r="C1932" s="114"/>
      <c r="D1932" s="117"/>
    </row>
    <row r="1933" spans="3:4" x14ac:dyDescent="0.2">
      <c r="C1933" s="114"/>
      <c r="D1933" s="117"/>
    </row>
    <row r="1934" spans="3:4" x14ac:dyDescent="0.2">
      <c r="C1934" s="114"/>
      <c r="D1934" s="117"/>
    </row>
    <row r="1935" spans="3:4" x14ac:dyDescent="0.2">
      <c r="C1935" s="114"/>
      <c r="D1935" s="117"/>
    </row>
    <row r="1936" spans="3:4" x14ac:dyDescent="0.2">
      <c r="C1936" s="114"/>
      <c r="D1936" s="117"/>
    </row>
    <row r="1937" spans="3:4" x14ac:dyDescent="0.2">
      <c r="C1937" s="114"/>
      <c r="D1937" s="117"/>
    </row>
    <row r="1938" spans="3:4" x14ac:dyDescent="0.2">
      <c r="C1938" s="114"/>
      <c r="D1938" s="117"/>
    </row>
    <row r="1939" spans="3:4" x14ac:dyDescent="0.2">
      <c r="C1939" s="114"/>
      <c r="D1939" s="117"/>
    </row>
    <row r="1940" spans="3:4" x14ac:dyDescent="0.2">
      <c r="C1940" s="114"/>
      <c r="D1940" s="117"/>
    </row>
    <row r="1941" spans="3:4" x14ac:dyDescent="0.2">
      <c r="C1941" s="114"/>
      <c r="D1941" s="117"/>
    </row>
    <row r="1942" spans="3:4" x14ac:dyDescent="0.2">
      <c r="C1942" s="114"/>
      <c r="D1942" s="117"/>
    </row>
    <row r="1943" spans="3:4" x14ac:dyDescent="0.2">
      <c r="C1943" s="114"/>
      <c r="D1943" s="117"/>
    </row>
    <row r="1944" spans="3:4" x14ac:dyDescent="0.2">
      <c r="C1944" s="114"/>
      <c r="D1944" s="117"/>
    </row>
    <row r="1945" spans="3:4" x14ac:dyDescent="0.2">
      <c r="C1945" s="114"/>
      <c r="D1945" s="117"/>
    </row>
    <row r="1946" spans="3:4" x14ac:dyDescent="0.2">
      <c r="C1946" s="114"/>
      <c r="D1946" s="117"/>
    </row>
    <row r="1947" spans="3:4" x14ac:dyDescent="0.2">
      <c r="C1947" s="114"/>
      <c r="D1947" s="117"/>
    </row>
    <row r="1948" spans="3:4" x14ac:dyDescent="0.2">
      <c r="C1948" s="114"/>
      <c r="D1948" s="117"/>
    </row>
    <row r="1949" spans="3:4" x14ac:dyDescent="0.2">
      <c r="C1949" s="114"/>
      <c r="D1949" s="117"/>
    </row>
    <row r="1950" spans="3:4" x14ac:dyDescent="0.2">
      <c r="C1950" s="114"/>
      <c r="D1950" s="117"/>
    </row>
    <row r="1951" spans="3:4" x14ac:dyDescent="0.2">
      <c r="C1951" s="114"/>
      <c r="D1951" s="117"/>
    </row>
    <row r="1952" spans="3:4" x14ac:dyDescent="0.2">
      <c r="C1952" s="114"/>
      <c r="D1952" s="117"/>
    </row>
    <row r="1953" spans="3:4" x14ac:dyDescent="0.2">
      <c r="C1953" s="114"/>
      <c r="D1953" s="117"/>
    </row>
    <row r="1954" spans="3:4" x14ac:dyDescent="0.2">
      <c r="C1954" s="114"/>
      <c r="D1954" s="117"/>
    </row>
    <row r="1955" spans="3:4" x14ac:dyDescent="0.2">
      <c r="C1955" s="114"/>
      <c r="D1955" s="117"/>
    </row>
    <row r="1956" spans="3:4" x14ac:dyDescent="0.2">
      <c r="C1956" s="114"/>
      <c r="D1956" s="117"/>
    </row>
    <row r="1957" spans="3:4" x14ac:dyDescent="0.2">
      <c r="C1957" s="114"/>
      <c r="D1957" s="117"/>
    </row>
    <row r="1958" spans="3:4" x14ac:dyDescent="0.2">
      <c r="C1958" s="114"/>
      <c r="D1958" s="117"/>
    </row>
    <row r="1959" spans="3:4" x14ac:dyDescent="0.2">
      <c r="C1959" s="114"/>
      <c r="D1959" s="117"/>
    </row>
    <row r="1960" spans="3:4" x14ac:dyDescent="0.2">
      <c r="C1960" s="114"/>
      <c r="D1960" s="117"/>
    </row>
    <row r="1961" spans="3:4" x14ac:dyDescent="0.2">
      <c r="C1961" s="114"/>
      <c r="D1961" s="117"/>
    </row>
    <row r="1962" spans="3:4" x14ac:dyDescent="0.2">
      <c r="C1962" s="114"/>
      <c r="D1962" s="117"/>
    </row>
    <row r="1963" spans="3:4" x14ac:dyDescent="0.2">
      <c r="C1963" s="114"/>
      <c r="D1963" s="117"/>
    </row>
    <row r="1964" spans="3:4" x14ac:dyDescent="0.2">
      <c r="C1964" s="114"/>
      <c r="D1964" s="117"/>
    </row>
    <row r="1965" spans="3:4" x14ac:dyDescent="0.2">
      <c r="C1965" s="114"/>
      <c r="D1965" s="117"/>
    </row>
    <row r="1966" spans="3:4" x14ac:dyDescent="0.2">
      <c r="C1966" s="114"/>
      <c r="D1966" s="117"/>
    </row>
    <row r="1967" spans="3:4" x14ac:dyDescent="0.2">
      <c r="C1967" s="114"/>
      <c r="D1967" s="117"/>
    </row>
    <row r="1968" spans="3:4" x14ac:dyDescent="0.2">
      <c r="C1968" s="114"/>
      <c r="D1968" s="117"/>
    </row>
    <row r="1969" spans="3:4" x14ac:dyDescent="0.2">
      <c r="C1969" s="114"/>
      <c r="D1969" s="117"/>
    </row>
    <row r="1970" spans="3:4" x14ac:dyDescent="0.2">
      <c r="C1970" s="114"/>
      <c r="D1970" s="117"/>
    </row>
    <row r="1971" spans="3:4" x14ac:dyDescent="0.2">
      <c r="C1971" s="114"/>
      <c r="D1971" s="117"/>
    </row>
    <row r="1972" spans="3:4" x14ac:dyDescent="0.2">
      <c r="C1972" s="114"/>
      <c r="D1972" s="117"/>
    </row>
    <row r="1973" spans="3:4" x14ac:dyDescent="0.2">
      <c r="C1973" s="114"/>
      <c r="D1973" s="117"/>
    </row>
    <row r="1974" spans="3:4" x14ac:dyDescent="0.2">
      <c r="C1974" s="114"/>
      <c r="D1974" s="117"/>
    </row>
    <row r="1975" spans="3:4" x14ac:dyDescent="0.2">
      <c r="C1975" s="114"/>
      <c r="D1975" s="117"/>
    </row>
    <row r="1976" spans="3:4" x14ac:dyDescent="0.2">
      <c r="C1976" s="114"/>
      <c r="D1976" s="117"/>
    </row>
    <row r="1977" spans="3:4" x14ac:dyDescent="0.2">
      <c r="C1977" s="114"/>
      <c r="D1977" s="117"/>
    </row>
    <row r="1978" spans="3:4" x14ac:dyDescent="0.2">
      <c r="C1978" s="114"/>
      <c r="D1978" s="117"/>
    </row>
    <row r="1979" spans="3:4" x14ac:dyDescent="0.2">
      <c r="C1979" s="114"/>
      <c r="D1979" s="117"/>
    </row>
    <row r="1980" spans="3:4" x14ac:dyDescent="0.2">
      <c r="C1980" s="114"/>
      <c r="D1980" s="117"/>
    </row>
    <row r="1981" spans="3:4" x14ac:dyDescent="0.2">
      <c r="C1981" s="114"/>
      <c r="D1981" s="117"/>
    </row>
    <row r="1982" spans="3:4" x14ac:dyDescent="0.2">
      <c r="C1982" s="114"/>
      <c r="D1982" s="117"/>
    </row>
    <row r="1983" spans="3:4" x14ac:dyDescent="0.2">
      <c r="C1983" s="114"/>
      <c r="D1983" s="117"/>
    </row>
    <row r="1984" spans="3:4" x14ac:dyDescent="0.2">
      <c r="C1984" s="114"/>
      <c r="D1984" s="117"/>
    </row>
    <row r="1985" spans="3:4" x14ac:dyDescent="0.2">
      <c r="C1985" s="114"/>
      <c r="D1985" s="117"/>
    </row>
    <row r="1986" spans="3:4" x14ac:dyDescent="0.2">
      <c r="C1986" s="114"/>
      <c r="D1986" s="117"/>
    </row>
    <row r="1987" spans="3:4" x14ac:dyDescent="0.2">
      <c r="C1987" s="114"/>
      <c r="D1987" s="117"/>
    </row>
    <row r="1988" spans="3:4" x14ac:dyDescent="0.2">
      <c r="C1988" s="114"/>
      <c r="D1988" s="117"/>
    </row>
    <row r="1989" spans="3:4" x14ac:dyDescent="0.2">
      <c r="C1989" s="114"/>
      <c r="D1989" s="117"/>
    </row>
    <row r="1990" spans="3:4" x14ac:dyDescent="0.2">
      <c r="C1990" s="114"/>
      <c r="D1990" s="117"/>
    </row>
    <row r="1991" spans="3:4" x14ac:dyDescent="0.2">
      <c r="C1991" s="114"/>
      <c r="D1991" s="117"/>
    </row>
    <row r="1992" spans="3:4" x14ac:dyDescent="0.2">
      <c r="C1992" s="114"/>
      <c r="D1992" s="117"/>
    </row>
    <row r="1993" spans="3:4" x14ac:dyDescent="0.2">
      <c r="C1993" s="114"/>
      <c r="D1993" s="117"/>
    </row>
    <row r="1994" spans="3:4" x14ac:dyDescent="0.2">
      <c r="C1994" s="114"/>
      <c r="D1994" s="117"/>
    </row>
    <row r="1995" spans="3:4" x14ac:dyDescent="0.2">
      <c r="C1995" s="114"/>
      <c r="D1995" s="117"/>
    </row>
    <row r="1996" spans="3:4" x14ac:dyDescent="0.2">
      <c r="C1996" s="114"/>
      <c r="D1996" s="117"/>
    </row>
    <row r="1997" spans="3:4" x14ac:dyDescent="0.2">
      <c r="C1997" s="114"/>
      <c r="D1997" s="117"/>
    </row>
    <row r="1998" spans="3:4" x14ac:dyDescent="0.2">
      <c r="C1998" s="114"/>
      <c r="D1998" s="117"/>
    </row>
    <row r="1999" spans="3:4" x14ac:dyDescent="0.2">
      <c r="C1999" s="114"/>
      <c r="D1999" s="117"/>
    </row>
    <row r="2000" spans="3:4" x14ac:dyDescent="0.2">
      <c r="C2000" s="114"/>
      <c r="D2000" s="117"/>
    </row>
    <row r="2001" spans="3:4" x14ac:dyDescent="0.2">
      <c r="C2001" s="114"/>
      <c r="D2001" s="117"/>
    </row>
    <row r="2002" spans="3:4" x14ac:dyDescent="0.2">
      <c r="C2002" s="114"/>
      <c r="D2002" s="117"/>
    </row>
    <row r="2003" spans="3:4" x14ac:dyDescent="0.2">
      <c r="C2003" s="114"/>
      <c r="D2003" s="117"/>
    </row>
    <row r="2004" spans="3:4" x14ac:dyDescent="0.2">
      <c r="C2004" s="114"/>
      <c r="D2004" s="117"/>
    </row>
    <row r="2005" spans="3:4" x14ac:dyDescent="0.2">
      <c r="C2005" s="114"/>
      <c r="D2005" s="117"/>
    </row>
    <row r="2006" spans="3:4" x14ac:dyDescent="0.2">
      <c r="C2006" s="114"/>
      <c r="D2006" s="117"/>
    </row>
    <row r="2007" spans="3:4" x14ac:dyDescent="0.2">
      <c r="C2007" s="114"/>
      <c r="D2007" s="117"/>
    </row>
    <row r="2008" spans="3:4" x14ac:dyDescent="0.2">
      <c r="C2008" s="114"/>
      <c r="D2008" s="117"/>
    </row>
    <row r="2009" spans="3:4" x14ac:dyDescent="0.2">
      <c r="C2009" s="114"/>
      <c r="D2009" s="117"/>
    </row>
    <row r="2010" spans="3:4" x14ac:dyDescent="0.2">
      <c r="C2010" s="114"/>
      <c r="D2010" s="117"/>
    </row>
    <row r="2011" spans="3:4" x14ac:dyDescent="0.2">
      <c r="C2011" s="114"/>
      <c r="D2011" s="117"/>
    </row>
    <row r="2012" spans="3:4" x14ac:dyDescent="0.2">
      <c r="C2012" s="114"/>
      <c r="D2012" s="117"/>
    </row>
    <row r="2013" spans="3:4" x14ac:dyDescent="0.2">
      <c r="C2013" s="114"/>
      <c r="D2013" s="117"/>
    </row>
    <row r="2014" spans="3:4" x14ac:dyDescent="0.2">
      <c r="C2014" s="114"/>
      <c r="D2014" s="117"/>
    </row>
    <row r="2015" spans="3:4" x14ac:dyDescent="0.2">
      <c r="C2015" s="114"/>
      <c r="D2015" s="117"/>
    </row>
    <row r="2016" spans="3:4" x14ac:dyDescent="0.2">
      <c r="C2016" s="114"/>
      <c r="D2016" s="117"/>
    </row>
    <row r="2017" spans="3:4" x14ac:dyDescent="0.2">
      <c r="C2017" s="114"/>
      <c r="D2017" s="117"/>
    </row>
    <row r="2018" spans="3:4" x14ac:dyDescent="0.2">
      <c r="C2018" s="114"/>
      <c r="D2018" s="117"/>
    </row>
    <row r="2019" spans="3:4" x14ac:dyDescent="0.2">
      <c r="C2019" s="114"/>
      <c r="D2019" s="117"/>
    </row>
    <row r="2020" spans="3:4" x14ac:dyDescent="0.2">
      <c r="C2020" s="114"/>
      <c r="D2020" s="117"/>
    </row>
    <row r="2021" spans="3:4" x14ac:dyDescent="0.2">
      <c r="C2021" s="114"/>
      <c r="D2021" s="117"/>
    </row>
    <row r="2022" spans="3:4" x14ac:dyDescent="0.2">
      <c r="C2022" s="114"/>
      <c r="D2022" s="117"/>
    </row>
    <row r="2023" spans="3:4" x14ac:dyDescent="0.2">
      <c r="C2023" s="114"/>
      <c r="D2023" s="117"/>
    </row>
    <row r="2024" spans="3:4" x14ac:dyDescent="0.2">
      <c r="C2024" s="114"/>
      <c r="D2024" s="117"/>
    </row>
    <row r="2025" spans="3:4" x14ac:dyDescent="0.2">
      <c r="C2025" s="114"/>
      <c r="D2025" s="117"/>
    </row>
    <row r="2026" spans="3:4" x14ac:dyDescent="0.2">
      <c r="C2026" s="114"/>
      <c r="D2026" s="117"/>
    </row>
    <row r="2027" spans="3:4" x14ac:dyDescent="0.2">
      <c r="C2027" s="114"/>
      <c r="D2027" s="117"/>
    </row>
    <row r="2028" spans="3:4" x14ac:dyDescent="0.2">
      <c r="C2028" s="114"/>
      <c r="D2028" s="117"/>
    </row>
    <row r="2029" spans="3:4" x14ac:dyDescent="0.2">
      <c r="C2029" s="114"/>
      <c r="D2029" s="117"/>
    </row>
    <row r="2030" spans="3:4" x14ac:dyDescent="0.2">
      <c r="C2030" s="114"/>
      <c r="D2030" s="117"/>
    </row>
    <row r="2031" spans="3:4" x14ac:dyDescent="0.2">
      <c r="C2031" s="114"/>
      <c r="D2031" s="117"/>
    </row>
    <row r="2032" spans="3:4" x14ac:dyDescent="0.2">
      <c r="C2032" s="114"/>
      <c r="D2032" s="117"/>
    </row>
    <row r="2033" spans="3:4" x14ac:dyDescent="0.2">
      <c r="C2033" s="114"/>
      <c r="D2033" s="117"/>
    </row>
    <row r="2034" spans="3:4" x14ac:dyDescent="0.2">
      <c r="C2034" s="114"/>
      <c r="D2034" s="117"/>
    </row>
    <row r="2035" spans="3:4" x14ac:dyDescent="0.2">
      <c r="C2035" s="114"/>
      <c r="D2035" s="117"/>
    </row>
    <row r="2036" spans="3:4" x14ac:dyDescent="0.2">
      <c r="C2036" s="114"/>
      <c r="D2036" s="117"/>
    </row>
    <row r="2037" spans="3:4" x14ac:dyDescent="0.2">
      <c r="C2037" s="114"/>
      <c r="D2037" s="117"/>
    </row>
    <row r="2038" spans="3:4" x14ac:dyDescent="0.2">
      <c r="C2038" s="114"/>
      <c r="D2038" s="117"/>
    </row>
    <row r="2039" spans="3:4" x14ac:dyDescent="0.2">
      <c r="C2039" s="114"/>
      <c r="D2039" s="117"/>
    </row>
    <row r="2040" spans="3:4" x14ac:dyDescent="0.2">
      <c r="C2040" s="114"/>
      <c r="D2040" s="117"/>
    </row>
    <row r="2041" spans="3:4" x14ac:dyDescent="0.2">
      <c r="C2041" s="114"/>
      <c r="D2041" s="117"/>
    </row>
    <row r="2042" spans="3:4" x14ac:dyDescent="0.2">
      <c r="C2042" s="114"/>
      <c r="D2042" s="117"/>
    </row>
    <row r="2043" spans="3:4" x14ac:dyDescent="0.2">
      <c r="C2043" s="114"/>
      <c r="D2043" s="117"/>
    </row>
    <row r="2044" spans="3:4" x14ac:dyDescent="0.2">
      <c r="C2044" s="114"/>
      <c r="D2044" s="117"/>
    </row>
    <row r="2045" spans="3:4" x14ac:dyDescent="0.2">
      <c r="C2045" s="114"/>
      <c r="D2045" s="117"/>
    </row>
    <row r="2046" spans="3:4" x14ac:dyDescent="0.2">
      <c r="C2046" s="114"/>
      <c r="D2046" s="117"/>
    </row>
    <row r="2047" spans="3:4" x14ac:dyDescent="0.2">
      <c r="C2047" s="114"/>
      <c r="D2047" s="117"/>
    </row>
    <row r="2048" spans="3:4" x14ac:dyDescent="0.2">
      <c r="C2048" s="114"/>
      <c r="D2048" s="117"/>
    </row>
    <row r="2049" spans="3:4" x14ac:dyDescent="0.2">
      <c r="C2049" s="114"/>
      <c r="D2049" s="117"/>
    </row>
    <row r="2050" spans="3:4" x14ac:dyDescent="0.2">
      <c r="C2050" s="114"/>
      <c r="D2050" s="117"/>
    </row>
    <row r="2051" spans="3:4" x14ac:dyDescent="0.2">
      <c r="C2051" s="114"/>
      <c r="D2051" s="117"/>
    </row>
    <row r="2052" spans="3:4" x14ac:dyDescent="0.2">
      <c r="C2052" s="114"/>
      <c r="D2052" s="117"/>
    </row>
    <row r="2053" spans="3:4" x14ac:dyDescent="0.2">
      <c r="C2053" s="114"/>
      <c r="D2053" s="117"/>
    </row>
    <row r="2054" spans="3:4" x14ac:dyDescent="0.2">
      <c r="C2054" s="114"/>
      <c r="D2054" s="117"/>
    </row>
    <row r="2055" spans="3:4" x14ac:dyDescent="0.2">
      <c r="C2055" s="114"/>
      <c r="D2055" s="117"/>
    </row>
    <row r="2056" spans="3:4" x14ac:dyDescent="0.2">
      <c r="C2056" s="114"/>
      <c r="D2056" s="117"/>
    </row>
    <row r="2057" spans="3:4" x14ac:dyDescent="0.2">
      <c r="C2057" s="114"/>
      <c r="D2057" s="117"/>
    </row>
    <row r="2058" spans="3:4" x14ac:dyDescent="0.2">
      <c r="C2058" s="114"/>
      <c r="D2058" s="117"/>
    </row>
    <row r="2059" spans="3:4" x14ac:dyDescent="0.2">
      <c r="C2059" s="114"/>
      <c r="D2059" s="117"/>
    </row>
    <row r="2060" spans="3:4" x14ac:dyDescent="0.2">
      <c r="C2060" s="114"/>
      <c r="D2060" s="117"/>
    </row>
    <row r="2061" spans="3:4" x14ac:dyDescent="0.2">
      <c r="C2061" s="114"/>
      <c r="D2061" s="117"/>
    </row>
    <row r="2062" spans="3:4" x14ac:dyDescent="0.2">
      <c r="C2062" s="114"/>
      <c r="D2062" s="117"/>
    </row>
    <row r="2063" spans="3:4" x14ac:dyDescent="0.2">
      <c r="C2063" s="114"/>
      <c r="D2063" s="117"/>
    </row>
    <row r="2064" spans="3:4" x14ac:dyDescent="0.2">
      <c r="C2064" s="114"/>
      <c r="D2064" s="117"/>
    </row>
    <row r="2065" spans="3:4" x14ac:dyDescent="0.2">
      <c r="C2065" s="114"/>
      <c r="D2065" s="117"/>
    </row>
    <row r="2066" spans="3:4" x14ac:dyDescent="0.2">
      <c r="C2066" s="114"/>
      <c r="D2066" s="117"/>
    </row>
    <row r="2067" spans="3:4" x14ac:dyDescent="0.2">
      <c r="C2067" s="114"/>
      <c r="D2067" s="117"/>
    </row>
    <row r="2068" spans="3:4" x14ac:dyDescent="0.2">
      <c r="C2068" s="114"/>
      <c r="D2068" s="117"/>
    </row>
    <row r="2069" spans="3:4" x14ac:dyDescent="0.2">
      <c r="C2069" s="114"/>
      <c r="D2069" s="117"/>
    </row>
    <row r="2070" spans="3:4" x14ac:dyDescent="0.2">
      <c r="C2070" s="114"/>
      <c r="D2070" s="117"/>
    </row>
    <row r="2071" spans="3:4" x14ac:dyDescent="0.2">
      <c r="C2071" s="114"/>
      <c r="D2071" s="117"/>
    </row>
    <row r="2072" spans="3:4" x14ac:dyDescent="0.2">
      <c r="C2072" s="114"/>
      <c r="D2072" s="117"/>
    </row>
    <row r="2073" spans="3:4" x14ac:dyDescent="0.2">
      <c r="C2073" s="114"/>
      <c r="D2073" s="117"/>
    </row>
    <row r="2074" spans="3:4" x14ac:dyDescent="0.2">
      <c r="C2074" s="114"/>
      <c r="D2074" s="117"/>
    </row>
    <row r="2075" spans="3:4" x14ac:dyDescent="0.2">
      <c r="C2075" s="114"/>
      <c r="D2075" s="117"/>
    </row>
    <row r="2076" spans="3:4" x14ac:dyDescent="0.2">
      <c r="C2076" s="114"/>
      <c r="D2076" s="117"/>
    </row>
    <row r="2077" spans="3:4" x14ac:dyDescent="0.2">
      <c r="C2077" s="114"/>
      <c r="D2077" s="117"/>
    </row>
    <row r="2078" spans="3:4" x14ac:dyDescent="0.2">
      <c r="C2078" s="114"/>
      <c r="D2078" s="117"/>
    </row>
    <row r="2079" spans="3:4" x14ac:dyDescent="0.2">
      <c r="C2079" s="114"/>
      <c r="D2079" s="117"/>
    </row>
    <row r="2080" spans="3:4" x14ac:dyDescent="0.2">
      <c r="C2080" s="114"/>
      <c r="D2080" s="117"/>
    </row>
    <row r="2081" spans="3:4" x14ac:dyDescent="0.2">
      <c r="C2081" s="114"/>
      <c r="D2081" s="117"/>
    </row>
    <row r="2082" spans="3:4" x14ac:dyDescent="0.2">
      <c r="C2082" s="114"/>
      <c r="D2082" s="117"/>
    </row>
    <row r="2083" spans="3:4" x14ac:dyDescent="0.2">
      <c r="C2083" s="114"/>
      <c r="D2083" s="117"/>
    </row>
    <row r="2084" spans="3:4" x14ac:dyDescent="0.2">
      <c r="C2084" s="114"/>
      <c r="D2084" s="117"/>
    </row>
    <row r="2085" spans="3:4" x14ac:dyDescent="0.2">
      <c r="C2085" s="114"/>
      <c r="D2085" s="117"/>
    </row>
    <row r="2086" spans="3:4" x14ac:dyDescent="0.2">
      <c r="C2086" s="114"/>
      <c r="D2086" s="117"/>
    </row>
    <row r="2087" spans="3:4" x14ac:dyDescent="0.2">
      <c r="C2087" s="114"/>
      <c r="D2087" s="117"/>
    </row>
    <row r="2088" spans="3:4" x14ac:dyDescent="0.2">
      <c r="C2088" s="114"/>
      <c r="D2088" s="117"/>
    </row>
    <row r="2089" spans="3:4" x14ac:dyDescent="0.2">
      <c r="C2089" s="114"/>
      <c r="D2089" s="117"/>
    </row>
    <row r="2090" spans="3:4" x14ac:dyDescent="0.2">
      <c r="C2090" s="114"/>
      <c r="D2090" s="117"/>
    </row>
    <row r="2091" spans="3:4" x14ac:dyDescent="0.2">
      <c r="C2091" s="114"/>
      <c r="D2091" s="117"/>
    </row>
    <row r="2092" spans="3:4" x14ac:dyDescent="0.2">
      <c r="C2092" s="114"/>
      <c r="D2092" s="117"/>
    </row>
    <row r="2093" spans="3:4" x14ac:dyDescent="0.2">
      <c r="C2093" s="114"/>
      <c r="D2093" s="117"/>
    </row>
    <row r="2094" spans="3:4" x14ac:dyDescent="0.2">
      <c r="C2094" s="114"/>
      <c r="D2094" s="117"/>
    </row>
    <row r="2095" spans="3:4" x14ac:dyDescent="0.2">
      <c r="C2095" s="114"/>
      <c r="D2095" s="117"/>
    </row>
    <row r="2096" spans="3:4" x14ac:dyDescent="0.2">
      <c r="C2096" s="114"/>
      <c r="D2096" s="117"/>
    </row>
    <row r="2097" spans="3:4" x14ac:dyDescent="0.2">
      <c r="C2097" s="114"/>
      <c r="D2097" s="117"/>
    </row>
    <row r="2098" spans="3:4" x14ac:dyDescent="0.2">
      <c r="C2098" s="114"/>
      <c r="D2098" s="117"/>
    </row>
    <row r="2099" spans="3:4" x14ac:dyDescent="0.2">
      <c r="C2099" s="114"/>
      <c r="D2099" s="117"/>
    </row>
    <row r="2100" spans="3:4" x14ac:dyDescent="0.2">
      <c r="C2100" s="114"/>
      <c r="D2100" s="117"/>
    </row>
    <row r="2101" spans="3:4" x14ac:dyDescent="0.2">
      <c r="C2101" s="114"/>
      <c r="D2101" s="117"/>
    </row>
    <row r="2102" spans="3:4" x14ac:dyDescent="0.2">
      <c r="C2102" s="114"/>
      <c r="D2102" s="117"/>
    </row>
    <row r="2103" spans="3:4" x14ac:dyDescent="0.2">
      <c r="C2103" s="114"/>
      <c r="D2103" s="117"/>
    </row>
  </sheetData>
  <sortState ref="I4:J7">
    <sortCondition descending="1" ref="J4:J7"/>
  </sortState>
  <customSheetViews>
    <customSheetView guid="{9476EE30-1D4D-4CC9-9C5C-90200D288427}" showRuler="0">
      <selection activeCell="B4" sqref="B4"/>
      <pageMargins left="0.75" right="0.75" top="1" bottom="1" header="0.5" footer="0.5"/>
      <headerFooter alignWithMargins="0"/>
    </customSheetView>
    <customSheetView guid="{777E3F0C-3EF2-4369-AF82-74BA28FB5BB8}" showRuler="0">
      <selection activeCell="B4" sqref="B4"/>
      <pageMargins left="0.75" right="0.75" top="1" bottom="1" header="0.5" footer="0.5"/>
      <headerFooter alignWithMargins="0"/>
    </customSheetView>
  </customSheetViews>
  <phoneticPr fontId="0" type="noConversion"/>
  <pageMargins left="0.75" right="0.75" top="1" bottom="1"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54"/>
  <sheetViews>
    <sheetView workbookViewId="0">
      <selection activeCell="C18" sqref="C18"/>
    </sheetView>
  </sheetViews>
  <sheetFormatPr defaultRowHeight="12.75" x14ac:dyDescent="0.2"/>
  <cols>
    <col min="1" max="1" width="30.28515625" customWidth="1"/>
    <col min="2" max="2" width="13.5703125" customWidth="1"/>
    <col min="3" max="3" width="15" customWidth="1"/>
    <col min="4" max="4" width="24.5703125" customWidth="1"/>
    <col min="6" max="6" width="27.140625" customWidth="1"/>
    <col min="8" max="8" width="28.5703125" customWidth="1"/>
    <col min="10" max="10" width="30.5703125" customWidth="1"/>
    <col min="12" max="12" width="28.42578125" customWidth="1"/>
  </cols>
  <sheetData>
    <row r="1" spans="1:42" ht="16.5" thickBot="1" x14ac:dyDescent="0.25">
      <c r="A1" s="16" t="s">
        <v>17</v>
      </c>
      <c r="B1" s="17"/>
    </row>
    <row r="3" spans="1:42" x14ac:dyDescent="0.2">
      <c r="A3" s="117" t="s">
        <v>27</v>
      </c>
      <c r="B3" s="117" t="s">
        <v>28</v>
      </c>
      <c r="C3" s="117"/>
      <c r="D3" s="117" t="s">
        <v>94</v>
      </c>
      <c r="E3" s="117">
        <v>11</v>
      </c>
      <c r="F3" s="117" t="s">
        <v>103</v>
      </c>
      <c r="G3" s="117">
        <v>8</v>
      </c>
      <c r="H3" s="117" t="s">
        <v>39</v>
      </c>
      <c r="I3" s="117">
        <v>7</v>
      </c>
      <c r="J3" s="117" t="s">
        <v>98</v>
      </c>
      <c r="K3" s="117">
        <v>5</v>
      </c>
      <c r="L3" s="117" t="s">
        <v>85</v>
      </c>
      <c r="M3" s="117">
        <v>4</v>
      </c>
      <c r="N3" s="117"/>
      <c r="O3" s="117"/>
      <c r="P3" s="117"/>
      <c r="Q3" s="117"/>
      <c r="R3" s="117"/>
      <c r="S3" s="117"/>
      <c r="T3" s="117"/>
      <c r="U3" s="117"/>
      <c r="V3" s="117"/>
      <c r="W3" s="117"/>
      <c r="X3" s="117"/>
      <c r="Y3" s="117"/>
      <c r="Z3" s="117"/>
      <c r="AA3" s="117"/>
      <c r="AB3" s="117"/>
      <c r="AC3" s="117"/>
      <c r="AD3" s="117"/>
      <c r="AE3" s="117"/>
      <c r="AF3" s="117"/>
      <c r="AG3" s="117"/>
      <c r="AH3" s="117"/>
      <c r="AI3" s="117"/>
      <c r="AJ3" s="117"/>
      <c r="AK3" s="117"/>
      <c r="AL3" s="117"/>
      <c r="AM3" s="117"/>
      <c r="AN3" s="117"/>
      <c r="AO3" s="117"/>
      <c r="AP3" s="117"/>
    </row>
    <row r="4" spans="1:42" ht="30" x14ac:dyDescent="0.2">
      <c r="A4" s="257" t="s">
        <v>94</v>
      </c>
      <c r="B4" s="257">
        <v>11</v>
      </c>
      <c r="C4" s="257"/>
      <c r="D4" s="257" t="s">
        <v>256</v>
      </c>
      <c r="E4">
        <v>6</v>
      </c>
      <c r="F4" s="172" t="s">
        <v>273</v>
      </c>
      <c r="G4" s="124">
        <v>2</v>
      </c>
      <c r="H4" s="257" t="s">
        <v>259</v>
      </c>
      <c r="I4" s="124">
        <v>3</v>
      </c>
      <c r="J4" s="172" t="s">
        <v>294</v>
      </c>
      <c r="K4" s="124">
        <v>2</v>
      </c>
      <c r="L4" s="252" t="s">
        <v>361</v>
      </c>
      <c r="M4" s="124">
        <v>2</v>
      </c>
      <c r="N4" s="117"/>
      <c r="O4" s="117"/>
      <c r="P4" s="117"/>
      <c r="Q4" s="117"/>
      <c r="R4" s="117"/>
      <c r="S4" s="117"/>
      <c r="T4" s="117"/>
      <c r="U4" s="117"/>
      <c r="V4" s="117"/>
      <c r="W4" s="117"/>
      <c r="X4" s="117"/>
      <c r="Y4" s="117"/>
      <c r="Z4" s="117"/>
      <c r="AA4" s="117"/>
      <c r="AB4" s="117"/>
      <c r="AC4" s="117"/>
      <c r="AD4" s="117"/>
      <c r="AE4" s="117"/>
      <c r="AF4" s="117"/>
      <c r="AG4" s="117"/>
      <c r="AH4" s="117"/>
      <c r="AI4" s="117"/>
      <c r="AJ4" s="117"/>
      <c r="AK4" s="117"/>
      <c r="AL4" s="117"/>
      <c r="AM4" s="117"/>
      <c r="AN4" s="117"/>
      <c r="AO4" s="117"/>
      <c r="AP4" s="117"/>
    </row>
    <row r="5" spans="1:42" ht="15" x14ac:dyDescent="0.2">
      <c r="A5" s="172" t="s">
        <v>103</v>
      </c>
      <c r="B5" s="172">
        <v>8</v>
      </c>
      <c r="C5" s="257"/>
      <c r="D5" s="257" t="s">
        <v>328</v>
      </c>
      <c r="E5">
        <v>2</v>
      </c>
      <c r="F5" s="252" t="s">
        <v>385</v>
      </c>
      <c r="G5" s="124">
        <v>2</v>
      </c>
      <c r="H5" s="257" t="s">
        <v>418</v>
      </c>
      <c r="I5" s="124">
        <v>2</v>
      </c>
      <c r="J5" s="257" t="s">
        <v>256</v>
      </c>
      <c r="K5" s="124">
        <v>1</v>
      </c>
      <c r="L5" s="252" t="s">
        <v>376</v>
      </c>
      <c r="M5" s="124">
        <v>1</v>
      </c>
      <c r="N5" s="117"/>
      <c r="O5" s="117"/>
      <c r="P5" s="117"/>
      <c r="Q5" s="117"/>
      <c r="R5" s="117"/>
      <c r="S5" s="117"/>
      <c r="T5" s="117"/>
      <c r="U5" s="117"/>
      <c r="V5" s="117"/>
      <c r="W5" s="117"/>
      <c r="X5" s="117"/>
      <c r="Y5" s="117"/>
      <c r="Z5" s="117"/>
      <c r="AA5" s="117"/>
      <c r="AB5" s="117"/>
      <c r="AC5" s="117"/>
      <c r="AD5" s="117"/>
      <c r="AE5" s="117"/>
      <c r="AF5" s="117"/>
      <c r="AG5" s="117"/>
      <c r="AH5" s="117"/>
      <c r="AI5" s="117"/>
      <c r="AJ5" s="117"/>
      <c r="AK5" s="117"/>
      <c r="AL5" s="117"/>
      <c r="AM5" s="117"/>
      <c r="AN5" s="117"/>
      <c r="AO5" s="117"/>
      <c r="AP5" s="117"/>
    </row>
    <row r="6" spans="1:42" ht="15" x14ac:dyDescent="0.2">
      <c r="A6" s="257" t="s">
        <v>39</v>
      </c>
      <c r="B6" s="257">
        <v>7</v>
      </c>
      <c r="C6" s="257"/>
      <c r="D6" s="252" t="s">
        <v>387</v>
      </c>
      <c r="E6">
        <v>1</v>
      </c>
      <c r="F6" s="257" t="s">
        <v>335</v>
      </c>
      <c r="G6" s="124">
        <v>1</v>
      </c>
      <c r="H6" s="257" t="s">
        <v>434</v>
      </c>
      <c r="I6" s="124">
        <v>1</v>
      </c>
      <c r="J6" s="252" t="s">
        <v>352</v>
      </c>
      <c r="K6" s="124">
        <v>1</v>
      </c>
      <c r="L6" s="257" t="s">
        <v>323</v>
      </c>
      <c r="M6" s="124">
        <v>1</v>
      </c>
      <c r="N6" s="117"/>
      <c r="O6" s="117"/>
      <c r="P6" s="117"/>
      <c r="Q6" s="117"/>
      <c r="R6" s="117"/>
      <c r="S6" s="117"/>
      <c r="T6" s="117"/>
      <c r="U6" s="117"/>
      <c r="V6" s="117"/>
      <c r="W6" s="117"/>
      <c r="X6" s="117"/>
      <c r="Y6" s="117"/>
      <c r="Z6" s="117"/>
      <c r="AA6" s="117"/>
      <c r="AB6" s="117"/>
      <c r="AC6" s="117"/>
      <c r="AD6" s="117"/>
      <c r="AE6" s="117"/>
      <c r="AF6" s="117"/>
      <c r="AG6" s="117"/>
      <c r="AH6" s="117"/>
      <c r="AI6" s="117"/>
      <c r="AJ6" s="117"/>
      <c r="AK6" s="117"/>
      <c r="AL6" s="117"/>
      <c r="AM6" s="117"/>
      <c r="AN6" s="117"/>
      <c r="AO6" s="117"/>
      <c r="AP6" s="117"/>
    </row>
    <row r="7" spans="1:42" ht="30" x14ac:dyDescent="0.2">
      <c r="A7" s="172" t="s">
        <v>98</v>
      </c>
      <c r="B7" s="172">
        <v>5</v>
      </c>
      <c r="C7" s="257"/>
      <c r="D7" s="257" t="s">
        <v>428</v>
      </c>
      <c r="E7">
        <v>1</v>
      </c>
      <c r="F7" s="257" t="s">
        <v>313</v>
      </c>
      <c r="G7" s="124">
        <v>1</v>
      </c>
      <c r="H7" s="257" t="s">
        <v>272</v>
      </c>
      <c r="I7" s="124">
        <v>1</v>
      </c>
      <c r="J7" s="248" t="s">
        <v>403</v>
      </c>
      <c r="K7" s="124">
        <v>1</v>
      </c>
      <c r="L7" s="252" t="s">
        <v>361</v>
      </c>
      <c r="M7" s="124"/>
      <c r="N7" s="117"/>
      <c r="O7" s="117"/>
      <c r="P7" s="117"/>
      <c r="Q7" s="117"/>
      <c r="R7" s="117"/>
      <c r="S7" s="117"/>
      <c r="T7" s="117"/>
      <c r="U7" s="117"/>
      <c r="V7" s="117"/>
      <c r="W7" s="117"/>
      <c r="X7" s="117"/>
      <c r="Y7" s="117"/>
      <c r="Z7" s="117"/>
      <c r="AA7" s="117"/>
      <c r="AB7" s="117"/>
      <c r="AC7" s="117"/>
      <c r="AD7" s="117"/>
      <c r="AE7" s="117"/>
      <c r="AF7" s="117"/>
      <c r="AG7" s="117"/>
      <c r="AH7" s="117"/>
      <c r="AI7" s="117"/>
      <c r="AJ7" s="117"/>
      <c r="AK7" s="117"/>
      <c r="AL7" s="117"/>
      <c r="AM7" s="117"/>
      <c r="AN7" s="117"/>
      <c r="AO7" s="117"/>
      <c r="AP7" s="117"/>
    </row>
    <row r="8" spans="1:42" ht="30" x14ac:dyDescent="0.2">
      <c r="A8" s="257" t="s">
        <v>85</v>
      </c>
      <c r="B8" s="257">
        <v>4</v>
      </c>
      <c r="C8" s="257"/>
      <c r="D8" s="252" t="s">
        <v>349</v>
      </c>
      <c r="E8">
        <v>1</v>
      </c>
      <c r="F8" s="252" t="s">
        <v>379</v>
      </c>
      <c r="G8" s="124">
        <v>1</v>
      </c>
      <c r="H8" s="172" t="s">
        <v>301</v>
      </c>
      <c r="I8" s="124"/>
      <c r="J8" s="257" t="s">
        <v>331</v>
      </c>
      <c r="K8" s="124"/>
      <c r="L8" s="117"/>
      <c r="M8" s="124"/>
      <c r="N8" s="117"/>
      <c r="O8" s="117"/>
      <c r="P8" s="117"/>
      <c r="Q8" s="117"/>
      <c r="R8" s="117"/>
      <c r="S8" s="117"/>
      <c r="T8" s="117"/>
      <c r="U8" s="117"/>
      <c r="V8" s="117"/>
      <c r="W8" s="117"/>
      <c r="X8" s="117"/>
      <c r="Y8" s="117"/>
      <c r="Z8" s="117"/>
      <c r="AA8" s="117"/>
      <c r="AB8" s="117"/>
      <c r="AC8" s="117"/>
      <c r="AD8" s="117"/>
      <c r="AE8" s="117"/>
      <c r="AF8" s="117"/>
      <c r="AG8" s="117"/>
      <c r="AH8" s="117"/>
      <c r="AI8" s="117"/>
      <c r="AJ8" s="117"/>
      <c r="AK8" s="117"/>
      <c r="AL8" s="117"/>
      <c r="AM8" s="117"/>
      <c r="AN8" s="117"/>
      <c r="AO8" s="117"/>
      <c r="AP8" s="117"/>
    </row>
    <row r="9" spans="1:42" ht="15" x14ac:dyDescent="0.2">
      <c r="A9" s="252" t="s">
        <v>84</v>
      </c>
      <c r="B9" s="252">
        <v>4</v>
      </c>
      <c r="C9" s="252"/>
      <c r="D9" s="252" t="s">
        <v>347</v>
      </c>
      <c r="F9" s="248" t="s">
        <v>412</v>
      </c>
      <c r="G9" s="124">
        <v>1</v>
      </c>
      <c r="H9" s="257" t="s">
        <v>419</v>
      </c>
      <c r="I9" s="124"/>
      <c r="J9" s="117"/>
      <c r="K9" s="124"/>
      <c r="L9" s="117"/>
      <c r="M9" s="124"/>
      <c r="N9" s="117"/>
      <c r="O9" s="117"/>
      <c r="P9" s="117"/>
      <c r="Q9" s="117"/>
      <c r="R9" s="117"/>
      <c r="S9" s="117"/>
      <c r="T9" s="117"/>
      <c r="U9" s="117"/>
      <c r="V9" s="117"/>
      <c r="W9" s="117"/>
      <c r="X9" s="117"/>
      <c r="Y9" s="117"/>
      <c r="Z9" s="117"/>
      <c r="AA9" s="117"/>
      <c r="AB9" s="117"/>
      <c r="AC9" s="117"/>
      <c r="AD9" s="117"/>
      <c r="AE9" s="117"/>
      <c r="AF9" s="117"/>
      <c r="AG9" s="117"/>
      <c r="AH9" s="117"/>
      <c r="AI9" s="117"/>
      <c r="AJ9" s="117"/>
      <c r="AK9" s="117"/>
      <c r="AL9" s="117"/>
      <c r="AM9" s="117"/>
      <c r="AN9" s="117"/>
      <c r="AO9" s="117"/>
      <c r="AP9" s="117"/>
    </row>
    <row r="10" spans="1:42" ht="15" x14ac:dyDescent="0.2">
      <c r="A10" s="172" t="s">
        <v>117</v>
      </c>
      <c r="B10" s="172">
        <v>3</v>
      </c>
      <c r="C10" s="257"/>
      <c r="D10" s="252" t="s">
        <v>372</v>
      </c>
      <c r="F10" s="248" t="s">
        <v>402</v>
      </c>
      <c r="G10" s="124"/>
      <c r="H10" s="172" t="s">
        <v>261</v>
      </c>
      <c r="I10" s="124"/>
      <c r="J10" s="117"/>
      <c r="K10" s="124"/>
      <c r="L10" s="117"/>
      <c r="M10" s="124"/>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row>
    <row r="11" spans="1:42" ht="28.5" x14ac:dyDescent="0.2">
      <c r="A11" s="257" t="s">
        <v>93</v>
      </c>
      <c r="B11" s="257">
        <v>3</v>
      </c>
      <c r="C11" s="252"/>
      <c r="D11" s="252" t="s">
        <v>361</v>
      </c>
      <c r="F11" s="252" t="s">
        <v>346</v>
      </c>
      <c r="G11" s="124"/>
      <c r="H11" s="117"/>
      <c r="I11" s="124"/>
      <c r="J11" s="117"/>
      <c r="K11" s="124"/>
      <c r="L11" s="117"/>
      <c r="M11" s="124"/>
      <c r="N11" s="117"/>
      <c r="O11" s="117"/>
      <c r="P11" s="117"/>
      <c r="Q11" s="117"/>
      <c r="R11" s="117"/>
      <c r="S11" s="117"/>
      <c r="T11" s="117"/>
      <c r="U11" s="117"/>
      <c r="V11" s="117"/>
      <c r="W11" s="117"/>
      <c r="X11" s="117"/>
      <c r="Y11" s="117"/>
      <c r="Z11" s="117"/>
      <c r="AA11" s="117"/>
      <c r="AB11" s="117"/>
      <c r="AC11" s="117"/>
      <c r="AD11" s="117"/>
      <c r="AE11" s="117"/>
      <c r="AF11" s="117"/>
      <c r="AG11" s="117"/>
      <c r="AH11" s="117"/>
      <c r="AI11" s="117"/>
      <c r="AJ11" s="117"/>
      <c r="AK11" s="117"/>
      <c r="AL11" s="117"/>
      <c r="AM11" s="117"/>
      <c r="AN11" s="117"/>
      <c r="AO11" s="117"/>
      <c r="AP11" s="117"/>
    </row>
    <row r="12" spans="1:42" ht="30" x14ac:dyDescent="0.2">
      <c r="A12" s="257" t="s">
        <v>82</v>
      </c>
      <c r="B12" s="257">
        <v>2</v>
      </c>
      <c r="C12" s="172"/>
      <c r="D12" s="172" t="s">
        <v>261</v>
      </c>
      <c r="F12" s="117"/>
      <c r="G12" s="124"/>
      <c r="H12" s="117"/>
      <c r="I12" s="124"/>
      <c r="J12" s="117"/>
      <c r="K12" s="124"/>
      <c r="L12" s="117"/>
      <c r="M12" s="124"/>
      <c r="N12" s="117"/>
      <c r="O12" s="117"/>
      <c r="P12" s="117"/>
      <c r="Q12" s="117"/>
      <c r="R12" s="117"/>
      <c r="S12" s="117"/>
      <c r="T12" s="117"/>
      <c r="U12" s="117"/>
      <c r="V12" s="117"/>
      <c r="W12" s="117"/>
      <c r="X12" s="117"/>
      <c r="Y12" s="117"/>
      <c r="Z12" s="117"/>
      <c r="AA12" s="117"/>
      <c r="AB12" s="117"/>
      <c r="AC12" s="117"/>
      <c r="AD12" s="117"/>
      <c r="AE12" s="117"/>
      <c r="AF12" s="117"/>
      <c r="AG12" s="117"/>
      <c r="AH12" s="117"/>
      <c r="AI12" s="117"/>
      <c r="AJ12" s="117"/>
      <c r="AK12" s="117"/>
      <c r="AL12" s="117"/>
      <c r="AM12" s="117"/>
      <c r="AN12" s="117"/>
      <c r="AO12" s="117"/>
      <c r="AP12" s="117"/>
    </row>
    <row r="13" spans="1:42" ht="30" x14ac:dyDescent="0.2">
      <c r="A13" s="257" t="s">
        <v>37</v>
      </c>
      <c r="B13" s="257">
        <v>2</v>
      </c>
      <c r="C13" s="257"/>
      <c r="D13" s="172" t="s">
        <v>261</v>
      </c>
      <c r="F13" s="117"/>
      <c r="G13" s="124"/>
      <c r="H13" s="117"/>
      <c r="I13" s="117"/>
      <c r="J13" s="117"/>
      <c r="K13" s="124"/>
      <c r="L13" s="117"/>
      <c r="M13" s="124"/>
      <c r="N13" s="117"/>
      <c r="O13" s="117"/>
      <c r="P13" s="117"/>
      <c r="Q13" s="117"/>
      <c r="R13" s="117"/>
      <c r="S13" s="117"/>
      <c r="T13" s="117"/>
      <c r="U13" s="117"/>
      <c r="V13" s="117"/>
      <c r="W13" s="117"/>
      <c r="X13" s="117"/>
      <c r="Y13" s="117"/>
      <c r="Z13" s="117"/>
      <c r="AA13" s="117"/>
      <c r="AB13" s="117"/>
      <c r="AC13" s="117"/>
      <c r="AD13" s="117"/>
      <c r="AE13" s="117"/>
      <c r="AF13" s="117"/>
      <c r="AG13" s="117"/>
      <c r="AH13" s="117"/>
      <c r="AI13" s="117"/>
      <c r="AJ13" s="117"/>
      <c r="AK13" s="117"/>
      <c r="AL13" s="117"/>
      <c r="AM13" s="117"/>
      <c r="AN13" s="117"/>
      <c r="AO13" s="117"/>
      <c r="AP13" s="117"/>
    </row>
    <row r="14" spans="1:42" ht="15" x14ac:dyDescent="0.2">
      <c r="A14" s="172" t="s">
        <v>105</v>
      </c>
      <c r="B14" s="172">
        <v>2</v>
      </c>
      <c r="C14" s="257"/>
      <c r="D14" s="257" t="s">
        <v>276</v>
      </c>
      <c r="F14" s="117"/>
      <c r="G14" s="124"/>
      <c r="H14" s="117"/>
      <c r="I14" s="117"/>
      <c r="J14" s="117"/>
      <c r="K14" s="124"/>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row>
    <row r="15" spans="1:42" ht="15" x14ac:dyDescent="0.2">
      <c r="A15" s="172" t="s">
        <v>130</v>
      </c>
      <c r="B15" s="172">
        <v>2</v>
      </c>
      <c r="C15" s="252"/>
      <c r="F15" s="117"/>
      <c r="G15" s="117"/>
      <c r="H15" s="117"/>
      <c r="I15" s="117"/>
      <c r="J15" s="117"/>
      <c r="K15" s="124"/>
      <c r="L15" s="117"/>
      <c r="M15" s="187"/>
      <c r="N15" s="117"/>
      <c r="O15" s="117"/>
      <c r="P15" s="117"/>
      <c r="Q15" s="117"/>
      <c r="R15" s="117"/>
      <c r="S15" s="117"/>
      <c r="T15" s="117"/>
      <c r="U15" s="117"/>
      <c r="V15" s="117"/>
      <c r="W15" s="117"/>
      <c r="X15" s="117"/>
      <c r="Y15" s="117"/>
      <c r="Z15" s="117"/>
      <c r="AA15" s="117"/>
      <c r="AB15" s="117"/>
      <c r="AC15" s="117"/>
      <c r="AD15" s="117"/>
      <c r="AE15" s="117"/>
      <c r="AF15" s="117"/>
      <c r="AG15" s="117"/>
      <c r="AH15" s="117"/>
      <c r="AI15" s="117"/>
      <c r="AJ15" s="117"/>
      <c r="AK15" s="117"/>
      <c r="AL15" s="117"/>
      <c r="AM15" s="117"/>
      <c r="AN15" s="117"/>
      <c r="AO15" s="117"/>
      <c r="AP15" s="117"/>
    </row>
    <row r="16" spans="1:42" ht="15" x14ac:dyDescent="0.2">
      <c r="A16" s="257" t="s">
        <v>54</v>
      </c>
      <c r="B16" s="257">
        <v>2</v>
      </c>
      <c r="C16" s="248"/>
      <c r="F16" s="117"/>
      <c r="G16" s="117"/>
      <c r="H16" s="117"/>
      <c r="I16" s="117"/>
      <c r="J16" s="117"/>
      <c r="K16" s="124"/>
      <c r="L16" s="117"/>
      <c r="M16" s="117"/>
      <c r="N16" s="117"/>
      <c r="O16" s="117"/>
      <c r="P16" s="117"/>
      <c r="Q16" s="117"/>
      <c r="R16" s="117"/>
      <c r="S16" s="117"/>
      <c r="T16" s="117"/>
      <c r="U16" s="117"/>
      <c r="V16" s="117"/>
      <c r="W16" s="117"/>
      <c r="X16" s="117"/>
      <c r="Y16" s="117"/>
      <c r="Z16" s="117"/>
      <c r="AA16" s="117"/>
      <c r="AB16" s="117"/>
      <c r="AC16" s="117"/>
      <c r="AD16" s="117"/>
      <c r="AE16" s="117"/>
      <c r="AF16" s="117"/>
      <c r="AG16" s="117"/>
      <c r="AH16" s="117"/>
      <c r="AI16" s="117"/>
      <c r="AJ16" s="117"/>
      <c r="AK16" s="117"/>
      <c r="AL16" s="117"/>
      <c r="AM16" s="117"/>
      <c r="AN16" s="117"/>
      <c r="AO16" s="117"/>
      <c r="AP16" s="117"/>
    </row>
    <row r="17" spans="1:42" ht="15" x14ac:dyDescent="0.2">
      <c r="A17" s="172" t="s">
        <v>104</v>
      </c>
      <c r="B17" s="172">
        <v>1</v>
      </c>
      <c r="C17" s="257">
        <f>SUM(B4:B17)</f>
        <v>56</v>
      </c>
      <c r="F17" s="117"/>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row>
    <row r="18" spans="1:42" ht="14.25" x14ac:dyDescent="0.2">
      <c r="A18" s="252" t="s">
        <v>82</v>
      </c>
      <c r="B18" s="252"/>
      <c r="C18" s="252"/>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row>
    <row r="19" spans="1:42" ht="14.25" x14ac:dyDescent="0.2">
      <c r="A19" s="252" t="s">
        <v>37</v>
      </c>
      <c r="B19" s="252"/>
      <c r="C19" s="252"/>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row>
    <row r="20" spans="1:42" ht="15" x14ac:dyDescent="0.2">
      <c r="A20" s="257" t="s">
        <v>98</v>
      </c>
      <c r="B20" s="257"/>
      <c r="C20" s="252"/>
      <c r="F20" s="117"/>
      <c r="G20" s="117"/>
      <c r="H20" s="117"/>
      <c r="I20" s="117"/>
      <c r="J20" s="117"/>
      <c r="K20" s="117"/>
      <c r="L20" s="117"/>
      <c r="M20" s="117"/>
      <c r="N20" s="117"/>
      <c r="O20" s="117"/>
      <c r="P20" s="117"/>
      <c r="Q20" s="117"/>
      <c r="R20" s="117"/>
      <c r="S20" s="117"/>
      <c r="T20" s="117"/>
      <c r="U20" s="117"/>
      <c r="V20" s="117"/>
      <c r="W20" s="117"/>
      <c r="X20" s="117"/>
      <c r="Y20" s="117"/>
      <c r="Z20" s="117"/>
      <c r="AA20" s="117"/>
      <c r="AB20" s="117"/>
      <c r="AC20" s="117"/>
      <c r="AD20" s="117"/>
      <c r="AE20" s="117"/>
      <c r="AF20" s="117"/>
      <c r="AG20" s="117"/>
      <c r="AH20" s="117"/>
      <c r="AI20" s="117"/>
      <c r="AJ20" s="117"/>
      <c r="AK20" s="117"/>
      <c r="AL20" s="117"/>
      <c r="AM20" s="117"/>
      <c r="AN20" s="117"/>
      <c r="AO20" s="117"/>
      <c r="AP20" s="117"/>
    </row>
    <row r="21" spans="1:42" ht="15" x14ac:dyDescent="0.2">
      <c r="A21" s="257" t="s">
        <v>98</v>
      </c>
      <c r="B21" s="257"/>
      <c r="C21" s="172"/>
      <c r="D21" s="172"/>
      <c r="F21" s="117"/>
      <c r="G21" s="117"/>
      <c r="H21" s="117"/>
      <c r="I21" s="117"/>
      <c r="J21" s="117"/>
      <c r="K21" s="117"/>
      <c r="L21" s="117"/>
      <c r="M21" s="117"/>
      <c r="N21" s="117"/>
      <c r="O21" s="117"/>
      <c r="P21" s="117"/>
      <c r="Q21" s="117"/>
      <c r="R21" s="117"/>
      <c r="S21" s="117"/>
      <c r="T21" s="117"/>
      <c r="U21" s="117"/>
      <c r="V21" s="117"/>
      <c r="W21" s="117"/>
      <c r="X21" s="117"/>
      <c r="Y21" s="117"/>
      <c r="Z21" s="117"/>
      <c r="AA21" s="117"/>
      <c r="AB21" s="117"/>
      <c r="AC21" s="117"/>
      <c r="AD21" s="117"/>
      <c r="AE21" s="117"/>
      <c r="AF21" s="117"/>
      <c r="AG21" s="117"/>
      <c r="AH21" s="117"/>
      <c r="AI21" s="117"/>
      <c r="AJ21" s="117"/>
      <c r="AK21" s="117"/>
      <c r="AL21" s="117"/>
      <c r="AM21" s="117"/>
      <c r="AN21" s="117"/>
      <c r="AO21" s="117"/>
      <c r="AP21" s="117"/>
    </row>
    <row r="22" spans="1:42" ht="14.25" x14ac:dyDescent="0.2">
      <c r="A22" s="252" t="s">
        <v>98</v>
      </c>
      <c r="B22" s="252"/>
      <c r="C22" s="252"/>
      <c r="D22" s="252"/>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17"/>
      <c r="AJ22" s="117"/>
      <c r="AK22" s="117"/>
      <c r="AL22" s="117"/>
      <c r="AM22" s="117"/>
      <c r="AN22" s="117"/>
      <c r="AO22" s="117"/>
      <c r="AP22" s="117"/>
    </row>
    <row r="23" spans="1:42" ht="15" x14ac:dyDescent="0.2">
      <c r="A23" s="248" t="s">
        <v>98</v>
      </c>
      <c r="B23" s="248"/>
      <c r="C23" s="257"/>
      <c r="F23" s="117"/>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17"/>
      <c r="AJ23" s="117"/>
      <c r="AK23" s="117"/>
      <c r="AL23" s="117"/>
      <c r="AM23" s="117"/>
      <c r="AN23" s="117"/>
      <c r="AO23" s="117"/>
      <c r="AP23" s="117"/>
    </row>
    <row r="24" spans="1:42" ht="15" x14ac:dyDescent="0.2">
      <c r="A24" s="252" t="s">
        <v>85</v>
      </c>
      <c r="B24" s="252"/>
      <c r="C24" s="257"/>
      <c r="F24" s="117"/>
      <c r="G24" s="117"/>
      <c r="H24" s="117"/>
      <c r="I24" s="117"/>
      <c r="J24" s="117"/>
      <c r="K24" s="117"/>
      <c r="L24" s="117"/>
      <c r="M24" s="117"/>
      <c r="N24" s="117"/>
      <c r="O24" s="117"/>
      <c r="P24" s="117"/>
      <c r="Q24" s="117"/>
      <c r="R24" s="117"/>
      <c r="S24" s="117"/>
      <c r="T24" s="117"/>
      <c r="U24" s="117"/>
      <c r="V24" s="117"/>
      <c r="W24" s="117"/>
      <c r="X24" s="117"/>
      <c r="Y24" s="117"/>
      <c r="Z24" s="117"/>
      <c r="AA24" s="117"/>
      <c r="AB24" s="117"/>
      <c r="AC24" s="117"/>
      <c r="AD24" s="117"/>
      <c r="AE24" s="117"/>
      <c r="AF24" s="117"/>
      <c r="AG24" s="117"/>
      <c r="AH24" s="117"/>
      <c r="AI24" s="117"/>
      <c r="AJ24" s="117"/>
      <c r="AK24" s="117"/>
      <c r="AL24" s="117"/>
      <c r="AM24" s="117"/>
      <c r="AN24" s="117"/>
      <c r="AO24" s="117"/>
      <c r="AP24" s="117"/>
    </row>
    <row r="25" spans="1:42" ht="15" x14ac:dyDescent="0.2">
      <c r="A25" s="252" t="s">
        <v>85</v>
      </c>
      <c r="B25" s="252"/>
      <c r="C25" s="172"/>
      <c r="F25" s="117"/>
      <c r="G25" s="117"/>
      <c r="H25" s="117"/>
      <c r="I25" s="117"/>
      <c r="J25" s="117"/>
      <c r="K25" s="117"/>
      <c r="L25" s="117"/>
      <c r="M25" s="117"/>
      <c r="N25" s="117"/>
      <c r="O25" s="117"/>
      <c r="P25" s="117"/>
      <c r="Q25" s="117"/>
      <c r="R25" s="117"/>
      <c r="S25" s="117"/>
      <c r="T25" s="117"/>
      <c r="U25" s="117"/>
      <c r="V25" s="117"/>
      <c r="W25" s="117"/>
      <c r="X25" s="117"/>
      <c r="Y25" s="117"/>
      <c r="Z25" s="117"/>
      <c r="AA25" s="117"/>
      <c r="AB25" s="117"/>
      <c r="AC25" s="117"/>
      <c r="AD25" s="117"/>
      <c r="AE25" s="117"/>
      <c r="AF25" s="117"/>
      <c r="AG25" s="117"/>
      <c r="AH25" s="117"/>
      <c r="AI25" s="117"/>
      <c r="AJ25" s="117"/>
      <c r="AK25" s="117"/>
      <c r="AL25" s="117"/>
      <c r="AM25" s="117"/>
      <c r="AN25" s="117"/>
      <c r="AO25" s="117"/>
      <c r="AP25" s="117"/>
    </row>
    <row r="26" spans="1:42" ht="15" x14ac:dyDescent="0.2">
      <c r="A26" s="252" t="s">
        <v>85</v>
      </c>
      <c r="B26" s="252"/>
      <c r="C26" s="172"/>
      <c r="F26" s="117"/>
      <c r="G26" s="117"/>
      <c r="H26" s="117"/>
      <c r="I26" s="117"/>
      <c r="J26" s="117"/>
      <c r="K26" s="117"/>
      <c r="L26" s="117"/>
      <c r="M26" s="117"/>
      <c r="N26" s="117"/>
      <c r="O26" s="117"/>
      <c r="P26" s="117"/>
      <c r="Q26" s="117"/>
      <c r="R26" s="117"/>
      <c r="S26" s="117"/>
      <c r="T26" s="117"/>
      <c r="U26" s="117"/>
      <c r="V26" s="117"/>
      <c r="W26" s="117"/>
      <c r="X26" s="117"/>
      <c r="Y26" s="117"/>
      <c r="Z26" s="117"/>
      <c r="AA26" s="117"/>
      <c r="AB26" s="117"/>
      <c r="AC26" s="117"/>
      <c r="AD26" s="117"/>
      <c r="AE26" s="117"/>
      <c r="AF26" s="117"/>
      <c r="AG26" s="117"/>
      <c r="AH26" s="117"/>
      <c r="AI26" s="117"/>
      <c r="AJ26" s="117"/>
      <c r="AK26" s="117"/>
      <c r="AL26" s="117"/>
      <c r="AM26" s="117"/>
      <c r="AN26" s="117"/>
      <c r="AO26" s="117"/>
      <c r="AP26" s="117"/>
    </row>
    <row r="27" spans="1:42" ht="15" x14ac:dyDescent="0.2">
      <c r="A27" s="252" t="s">
        <v>105</v>
      </c>
      <c r="B27" s="252"/>
      <c r="C27" s="257"/>
      <c r="F27" s="117"/>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row>
    <row r="28" spans="1:42" ht="15" x14ac:dyDescent="0.2">
      <c r="A28" s="257" t="s">
        <v>94</v>
      </c>
      <c r="B28" s="257"/>
      <c r="C28" s="257"/>
      <c r="F28" s="117"/>
      <c r="G28" s="117"/>
      <c r="H28" s="117"/>
      <c r="I28" s="117"/>
      <c r="J28" s="117"/>
      <c r="K28" s="117"/>
      <c r="L28" s="117"/>
      <c r="M28" s="117"/>
      <c r="N28" s="117"/>
      <c r="O28" s="117"/>
      <c r="P28" s="117"/>
      <c r="Q28" s="117"/>
      <c r="R28" s="117"/>
      <c r="S28" s="117"/>
      <c r="T28" s="117"/>
      <c r="U28" s="117"/>
      <c r="V28" s="117"/>
      <c r="W28" s="117"/>
      <c r="X28" s="117"/>
      <c r="Y28" s="117"/>
      <c r="Z28" s="117"/>
      <c r="AA28" s="117"/>
      <c r="AB28" s="117"/>
      <c r="AC28" s="117"/>
      <c r="AD28" s="117"/>
      <c r="AE28" s="117"/>
      <c r="AF28" s="117"/>
      <c r="AG28" s="117"/>
      <c r="AH28" s="117"/>
      <c r="AI28" s="117"/>
      <c r="AJ28" s="117"/>
      <c r="AK28" s="117"/>
      <c r="AL28" s="117"/>
      <c r="AM28" s="117"/>
      <c r="AN28" s="117"/>
      <c r="AO28" s="117"/>
      <c r="AP28" s="117"/>
    </row>
    <row r="29" spans="1:42" ht="15" x14ac:dyDescent="0.2">
      <c r="A29" s="172" t="s">
        <v>94</v>
      </c>
      <c r="B29" s="172"/>
      <c r="C29" s="252"/>
      <c r="F29" s="117"/>
      <c r="G29" s="117"/>
      <c r="H29" s="117"/>
      <c r="I29" s="117"/>
      <c r="J29" s="117"/>
      <c r="K29" s="117"/>
      <c r="L29" s="117"/>
      <c r="M29" s="117"/>
      <c r="N29" s="117"/>
      <c r="O29" s="117"/>
      <c r="P29" s="117"/>
      <c r="Q29" s="117"/>
      <c r="R29" s="117"/>
      <c r="S29" s="117"/>
      <c r="T29" s="117"/>
      <c r="U29" s="117"/>
      <c r="V29" s="117"/>
      <c r="W29" s="117"/>
      <c r="X29" s="117"/>
      <c r="Y29" s="117"/>
      <c r="Z29" s="117"/>
      <c r="AA29" s="117"/>
      <c r="AB29" s="117"/>
      <c r="AC29" s="117"/>
      <c r="AD29" s="117"/>
      <c r="AE29" s="117"/>
      <c r="AF29" s="117"/>
      <c r="AG29" s="117"/>
      <c r="AH29" s="117"/>
      <c r="AI29" s="117"/>
      <c r="AJ29" s="117"/>
      <c r="AK29" s="117"/>
      <c r="AL29" s="117"/>
      <c r="AM29" s="117"/>
      <c r="AN29" s="117"/>
      <c r="AO29" s="117"/>
      <c r="AP29" s="117"/>
    </row>
    <row r="30" spans="1:42" ht="15" x14ac:dyDescent="0.2">
      <c r="A30" s="172" t="s">
        <v>94</v>
      </c>
      <c r="B30" s="172"/>
      <c r="C30" s="252"/>
      <c r="F30" s="117"/>
      <c r="G30" s="117"/>
      <c r="H30" s="117"/>
      <c r="I30" s="117"/>
      <c r="J30" s="117"/>
      <c r="K30" s="117"/>
      <c r="L30" s="117"/>
      <c r="M30" s="117"/>
      <c r="N30" s="117"/>
      <c r="O30" s="117"/>
      <c r="P30" s="117"/>
      <c r="Q30" s="117"/>
      <c r="R30" s="117"/>
      <c r="S30" s="117"/>
      <c r="T30" s="117"/>
      <c r="U30" s="117"/>
      <c r="V30" s="117"/>
      <c r="W30" s="117"/>
      <c r="X30" s="117"/>
      <c r="Y30" s="117"/>
      <c r="Z30" s="117"/>
      <c r="AA30" s="117"/>
      <c r="AB30" s="117"/>
      <c r="AC30" s="117"/>
      <c r="AD30" s="117"/>
      <c r="AE30" s="117"/>
      <c r="AF30" s="117"/>
      <c r="AG30" s="117"/>
      <c r="AH30" s="117"/>
      <c r="AI30" s="117"/>
      <c r="AJ30" s="117"/>
      <c r="AK30" s="117"/>
      <c r="AL30" s="117"/>
      <c r="AM30" s="117"/>
      <c r="AN30" s="117"/>
      <c r="AO30" s="117"/>
      <c r="AP30" s="117"/>
    </row>
    <row r="31" spans="1:42" ht="15" x14ac:dyDescent="0.2">
      <c r="A31" s="257" t="s">
        <v>94</v>
      </c>
      <c r="B31" s="257"/>
      <c r="C31" s="252"/>
      <c r="F31" s="117"/>
      <c r="G31" s="117"/>
      <c r="H31" s="117"/>
      <c r="I31" s="117"/>
      <c r="J31" s="117"/>
      <c r="K31" s="117"/>
      <c r="L31" s="117"/>
      <c r="M31" s="117"/>
      <c r="N31" s="117"/>
      <c r="O31" s="117"/>
      <c r="P31" s="117"/>
      <c r="Q31" s="117"/>
      <c r="R31" s="117"/>
      <c r="S31" s="117"/>
      <c r="T31" s="117"/>
      <c r="U31" s="117"/>
      <c r="V31" s="117"/>
      <c r="W31" s="117"/>
      <c r="X31" s="117"/>
      <c r="Y31" s="117"/>
      <c r="Z31" s="117"/>
      <c r="AA31" s="117"/>
      <c r="AB31" s="117"/>
      <c r="AC31" s="117"/>
      <c r="AD31" s="117"/>
      <c r="AE31" s="117"/>
      <c r="AF31" s="117"/>
      <c r="AG31" s="117"/>
      <c r="AH31" s="117"/>
      <c r="AI31" s="117"/>
      <c r="AJ31" s="117"/>
      <c r="AK31" s="117"/>
      <c r="AL31" s="117"/>
      <c r="AM31" s="117"/>
      <c r="AN31" s="117"/>
      <c r="AO31" s="117"/>
      <c r="AP31" s="117"/>
    </row>
    <row r="32" spans="1:42" ht="15" x14ac:dyDescent="0.2">
      <c r="A32" s="257" t="s">
        <v>94</v>
      </c>
      <c r="B32" s="257"/>
      <c r="C32" s="252"/>
      <c r="F32" s="117"/>
      <c r="G32" s="117"/>
      <c r="H32" s="117"/>
      <c r="I32" s="117"/>
      <c r="J32" s="117"/>
      <c r="K32" s="117"/>
      <c r="L32" s="117"/>
      <c r="M32" s="117"/>
      <c r="N32" s="117"/>
      <c r="O32" s="117"/>
      <c r="P32" s="117"/>
      <c r="Q32" s="117"/>
      <c r="R32" s="117"/>
      <c r="S32" s="117"/>
      <c r="T32" s="117"/>
      <c r="U32" s="117"/>
      <c r="V32" s="117"/>
      <c r="W32" s="117"/>
      <c r="X32" s="117"/>
      <c r="Y32" s="117"/>
      <c r="Z32" s="117"/>
      <c r="AA32" s="117"/>
      <c r="AB32" s="117"/>
      <c r="AC32" s="117"/>
      <c r="AD32" s="117"/>
      <c r="AE32" s="117"/>
      <c r="AF32" s="117"/>
      <c r="AG32" s="117"/>
      <c r="AH32" s="117"/>
      <c r="AI32" s="117"/>
      <c r="AJ32" s="117"/>
      <c r="AK32" s="117"/>
      <c r="AL32" s="117"/>
      <c r="AM32" s="117"/>
      <c r="AN32" s="117"/>
      <c r="AO32" s="117"/>
      <c r="AP32" s="117"/>
    </row>
    <row r="33" spans="1:42" ht="14.25" x14ac:dyDescent="0.2">
      <c r="A33" s="252" t="s">
        <v>94</v>
      </c>
      <c r="B33" s="252"/>
      <c r="C33" s="252"/>
      <c r="F33" s="117"/>
      <c r="G33" s="117"/>
      <c r="H33" s="117"/>
      <c r="I33" s="117"/>
      <c r="J33" s="117"/>
      <c r="K33" s="117"/>
      <c r="L33" s="117"/>
      <c r="M33" s="117"/>
      <c r="N33" s="117"/>
      <c r="O33" s="117"/>
      <c r="P33" s="117"/>
      <c r="Q33" s="117"/>
      <c r="R33" s="117"/>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row>
    <row r="34" spans="1:42" ht="15" x14ac:dyDescent="0.2">
      <c r="A34" s="252" t="s">
        <v>94</v>
      </c>
      <c r="B34" s="252"/>
      <c r="C34" s="172"/>
      <c r="D34" s="172"/>
      <c r="F34" s="117"/>
      <c r="G34" s="117"/>
      <c r="H34" s="117"/>
      <c r="I34" s="117"/>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row>
    <row r="35" spans="1:42" ht="14.25" x14ac:dyDescent="0.2">
      <c r="A35" s="252" t="s">
        <v>94</v>
      </c>
      <c r="B35" s="252"/>
      <c r="C35" s="252"/>
      <c r="D35" s="252"/>
      <c r="F35" s="117"/>
      <c r="G35" s="117"/>
      <c r="H35" s="117"/>
      <c r="I35" s="117"/>
      <c r="J35" s="117"/>
      <c r="K35" s="117"/>
      <c r="L35" s="117"/>
      <c r="M35" s="117"/>
      <c r="N35" s="117"/>
      <c r="O35" s="117"/>
      <c r="P35" s="117"/>
      <c r="Q35" s="117"/>
      <c r="R35" s="117"/>
      <c r="S35" s="117"/>
      <c r="T35" s="117"/>
      <c r="U35" s="117"/>
      <c r="V35" s="117"/>
      <c r="W35" s="117"/>
      <c r="X35" s="117"/>
      <c r="Y35" s="117"/>
      <c r="Z35" s="117"/>
      <c r="AA35" s="117"/>
      <c r="AB35" s="117"/>
      <c r="AC35" s="117"/>
      <c r="AD35" s="117"/>
      <c r="AE35" s="117"/>
      <c r="AF35" s="117"/>
      <c r="AG35" s="117"/>
      <c r="AH35" s="117"/>
      <c r="AI35" s="117"/>
      <c r="AJ35" s="117"/>
      <c r="AK35" s="117"/>
      <c r="AL35" s="117"/>
      <c r="AM35" s="117"/>
      <c r="AN35" s="117"/>
      <c r="AO35" s="117"/>
      <c r="AP35" s="117"/>
    </row>
    <row r="36" spans="1:42" ht="15" x14ac:dyDescent="0.2">
      <c r="A36" s="252" t="s">
        <v>94</v>
      </c>
      <c r="B36" s="252"/>
      <c r="C36" s="172"/>
      <c r="D36" s="172"/>
      <c r="F36" s="117"/>
      <c r="G36" s="117"/>
      <c r="H36" s="117"/>
      <c r="I36" s="117"/>
      <c r="J36" s="117"/>
      <c r="K36" s="117"/>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7"/>
      <c r="AI36" s="117"/>
      <c r="AJ36" s="117"/>
      <c r="AK36" s="117"/>
      <c r="AL36" s="117"/>
      <c r="AM36" s="117"/>
      <c r="AN36" s="117"/>
      <c r="AO36" s="117"/>
      <c r="AP36" s="117"/>
    </row>
    <row r="37" spans="1:42" ht="15" x14ac:dyDescent="0.2">
      <c r="A37" s="252" t="s">
        <v>94</v>
      </c>
      <c r="B37" s="252"/>
      <c r="C37" s="257"/>
      <c r="F37" s="117"/>
      <c r="G37" s="117"/>
      <c r="H37" s="117"/>
      <c r="I37" s="117"/>
      <c r="J37" s="117"/>
      <c r="K37" s="117"/>
      <c r="L37" s="117"/>
      <c r="M37" s="117"/>
      <c r="N37" s="117"/>
      <c r="O37" s="117"/>
      <c r="P37" s="117"/>
      <c r="Q37" s="117"/>
      <c r="R37" s="117"/>
      <c r="S37" s="117"/>
      <c r="T37" s="117"/>
      <c r="U37" s="117"/>
      <c r="V37" s="117"/>
      <c r="W37" s="117"/>
      <c r="X37" s="117"/>
      <c r="Y37" s="117"/>
      <c r="Z37" s="117"/>
      <c r="AA37" s="117"/>
      <c r="AB37" s="117"/>
      <c r="AC37" s="117"/>
      <c r="AD37" s="117"/>
      <c r="AE37" s="117"/>
      <c r="AF37" s="117"/>
      <c r="AG37" s="117"/>
      <c r="AH37" s="117"/>
      <c r="AI37" s="117"/>
      <c r="AJ37" s="117"/>
      <c r="AK37" s="117"/>
      <c r="AL37" s="117"/>
      <c r="AM37" s="117"/>
      <c r="AN37" s="117"/>
      <c r="AO37" s="117"/>
      <c r="AP37" s="117"/>
    </row>
    <row r="38" spans="1:42" ht="15" x14ac:dyDescent="0.2">
      <c r="A38" s="252" t="s">
        <v>130</v>
      </c>
      <c r="B38" s="252"/>
      <c r="C38" s="257"/>
      <c r="F38" s="117"/>
      <c r="G38" s="117"/>
      <c r="H38" s="117"/>
      <c r="I38" s="117"/>
      <c r="J38" s="117"/>
      <c r="K38" s="117"/>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row>
    <row r="39" spans="1:42" ht="15" x14ac:dyDescent="0.2">
      <c r="A39" s="257" t="s">
        <v>39</v>
      </c>
      <c r="B39" s="257"/>
      <c r="C39" s="257"/>
      <c r="F39" s="117"/>
      <c r="G39" s="117"/>
      <c r="H39" s="117"/>
      <c r="I39" s="117"/>
      <c r="J39" s="117"/>
      <c r="K39" s="117"/>
      <c r="L39" s="117"/>
      <c r="M39" s="117"/>
      <c r="N39" s="117"/>
      <c r="O39" s="117"/>
      <c r="P39" s="117"/>
      <c r="Q39" s="117"/>
      <c r="R39" s="117"/>
      <c r="S39" s="117"/>
      <c r="T39" s="117"/>
      <c r="U39" s="117"/>
      <c r="V39" s="117"/>
      <c r="W39" s="117"/>
      <c r="X39" s="117"/>
      <c r="Y39" s="117"/>
      <c r="Z39" s="117"/>
      <c r="AA39" s="117"/>
      <c r="AB39" s="117"/>
      <c r="AC39" s="117"/>
      <c r="AD39" s="117"/>
      <c r="AE39" s="117"/>
      <c r="AF39" s="117"/>
      <c r="AG39" s="117"/>
      <c r="AH39" s="117"/>
      <c r="AI39" s="117"/>
      <c r="AJ39" s="117"/>
      <c r="AK39" s="117"/>
      <c r="AL39" s="117"/>
      <c r="AM39" s="117"/>
      <c r="AN39" s="117"/>
      <c r="AO39" s="117"/>
      <c r="AP39" s="117"/>
    </row>
    <row r="40" spans="1:42" ht="15" x14ac:dyDescent="0.2">
      <c r="A40" s="257" t="s">
        <v>39</v>
      </c>
      <c r="B40" s="257"/>
      <c r="C40" s="257"/>
      <c r="F40" s="117"/>
      <c r="G40" s="117"/>
      <c r="H40" s="117"/>
      <c r="I40" s="117"/>
      <c r="J40" s="117"/>
      <c r="K40" s="117"/>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117"/>
      <c r="AI40" s="117"/>
      <c r="AJ40" s="117"/>
      <c r="AK40" s="117"/>
      <c r="AL40" s="117"/>
      <c r="AM40" s="117"/>
      <c r="AN40" s="117"/>
      <c r="AO40" s="117"/>
      <c r="AP40" s="117"/>
    </row>
    <row r="41" spans="1:42" ht="15" x14ac:dyDescent="0.2">
      <c r="A41" s="257" t="s">
        <v>39</v>
      </c>
      <c r="B41" s="257"/>
      <c r="C41" s="257"/>
      <c r="F41" s="117"/>
      <c r="G41" s="117"/>
      <c r="H41" s="117"/>
      <c r="I41" s="117"/>
      <c r="J41" s="117"/>
      <c r="K41" s="117"/>
      <c r="L41" s="117"/>
      <c r="M41" s="117"/>
      <c r="N41" s="117"/>
      <c r="O41" s="117"/>
      <c r="P41" s="117"/>
      <c r="Q41" s="117"/>
      <c r="R41" s="117"/>
      <c r="S41" s="117"/>
      <c r="T41" s="117"/>
      <c r="U41" s="117"/>
      <c r="V41" s="117"/>
      <c r="W41" s="117"/>
      <c r="X41" s="117"/>
      <c r="Y41" s="117"/>
      <c r="Z41" s="117"/>
      <c r="AA41" s="117"/>
      <c r="AB41" s="117"/>
      <c r="AC41" s="117"/>
      <c r="AD41" s="117"/>
      <c r="AE41" s="117"/>
      <c r="AF41" s="117"/>
      <c r="AG41" s="117"/>
      <c r="AH41" s="117"/>
      <c r="AI41" s="117"/>
      <c r="AJ41" s="117"/>
      <c r="AK41" s="117"/>
      <c r="AL41" s="117"/>
      <c r="AM41" s="117"/>
      <c r="AN41" s="117"/>
      <c r="AO41" s="117"/>
      <c r="AP41" s="117"/>
    </row>
    <row r="42" spans="1:42" ht="15" x14ac:dyDescent="0.2">
      <c r="A42" s="257" t="s">
        <v>39</v>
      </c>
      <c r="B42" s="257"/>
      <c r="C42" s="172"/>
      <c r="F42" s="117"/>
      <c r="G42" s="117"/>
      <c r="H42" s="117"/>
      <c r="I42" s="117"/>
      <c r="J42" s="117"/>
      <c r="K42" s="117"/>
      <c r="L42" s="117"/>
      <c r="M42" s="117"/>
      <c r="N42" s="117"/>
      <c r="O42" s="117"/>
      <c r="P42" s="117"/>
      <c r="Q42" s="117"/>
      <c r="R42" s="117"/>
      <c r="S42" s="117"/>
      <c r="T42" s="117"/>
      <c r="U42" s="117"/>
      <c r="V42" s="117"/>
      <c r="W42" s="117"/>
      <c r="X42" s="117"/>
      <c r="Y42" s="117"/>
      <c r="Z42" s="117"/>
      <c r="AA42" s="117"/>
      <c r="AB42" s="117"/>
      <c r="AC42" s="117"/>
      <c r="AD42" s="117"/>
      <c r="AE42" s="117"/>
      <c r="AF42" s="117"/>
      <c r="AG42" s="117"/>
      <c r="AH42" s="117"/>
      <c r="AI42" s="117"/>
      <c r="AJ42" s="117"/>
      <c r="AK42" s="117"/>
      <c r="AL42" s="117"/>
      <c r="AM42" s="117"/>
      <c r="AN42" s="117"/>
      <c r="AO42" s="117"/>
      <c r="AP42" s="117"/>
    </row>
    <row r="43" spans="1:42" ht="15" x14ac:dyDescent="0.2">
      <c r="A43" s="172" t="s">
        <v>39</v>
      </c>
      <c r="B43" s="172"/>
      <c r="C43" s="172"/>
      <c r="F43" s="117"/>
      <c r="G43" s="117"/>
      <c r="H43" s="117"/>
      <c r="I43" s="117"/>
      <c r="J43" s="117"/>
      <c r="K43" s="117"/>
      <c r="L43" s="117"/>
      <c r="M43" s="117"/>
      <c r="N43" s="117"/>
      <c r="O43" s="117"/>
      <c r="P43" s="117"/>
      <c r="Q43" s="117"/>
      <c r="R43" s="117"/>
      <c r="S43" s="117"/>
      <c r="T43" s="117"/>
      <c r="U43" s="117"/>
      <c r="V43" s="117"/>
      <c r="W43" s="117"/>
      <c r="X43" s="117"/>
      <c r="Y43" s="117"/>
      <c r="Z43" s="117"/>
      <c r="AA43" s="117"/>
      <c r="AB43" s="117"/>
      <c r="AC43" s="117"/>
      <c r="AD43" s="117"/>
      <c r="AE43" s="117"/>
      <c r="AF43" s="117"/>
      <c r="AG43" s="117"/>
      <c r="AH43" s="117"/>
      <c r="AI43" s="117"/>
      <c r="AJ43" s="117"/>
      <c r="AK43" s="117"/>
      <c r="AL43" s="117"/>
      <c r="AM43" s="117"/>
      <c r="AN43" s="117"/>
      <c r="AO43" s="117"/>
      <c r="AP43" s="117"/>
    </row>
    <row r="44" spans="1:42" ht="15" x14ac:dyDescent="0.2">
      <c r="A44" s="172" t="s">
        <v>39</v>
      </c>
      <c r="B44" s="172"/>
      <c r="C44" s="172"/>
      <c r="D44" s="172"/>
      <c r="F44" s="117"/>
      <c r="G44" s="117"/>
      <c r="H44" s="117"/>
      <c r="I44" s="117"/>
      <c r="J44" s="117"/>
      <c r="K44" s="117"/>
      <c r="L44" s="117"/>
      <c r="M44" s="117"/>
      <c r="N44" s="117"/>
      <c r="O44" s="117"/>
      <c r="P44" s="117"/>
      <c r="Q44" s="117"/>
      <c r="R44" s="117"/>
      <c r="S44" s="117"/>
      <c r="T44" s="117"/>
      <c r="U44" s="117"/>
      <c r="V44" s="117"/>
      <c r="W44" s="117"/>
      <c r="X44" s="117"/>
      <c r="Y44" s="117"/>
      <c r="Z44" s="117"/>
      <c r="AA44" s="117"/>
      <c r="AB44" s="117"/>
      <c r="AC44" s="117"/>
      <c r="AD44" s="117"/>
      <c r="AE44" s="117"/>
      <c r="AF44" s="117"/>
      <c r="AG44" s="117"/>
      <c r="AH44" s="117"/>
      <c r="AI44" s="117"/>
      <c r="AJ44" s="117"/>
      <c r="AK44" s="117"/>
      <c r="AL44" s="117"/>
      <c r="AM44" s="117"/>
      <c r="AN44" s="117"/>
      <c r="AO44" s="117"/>
      <c r="AP44" s="117"/>
    </row>
    <row r="45" spans="1:42" ht="14.25" x14ac:dyDescent="0.2">
      <c r="A45" s="254" t="s">
        <v>117</v>
      </c>
      <c r="B45" s="97"/>
      <c r="C45" s="254"/>
      <c r="D45" s="97"/>
      <c r="F45" s="117"/>
      <c r="G45" s="117"/>
      <c r="H45" s="117"/>
      <c r="I45" s="117"/>
      <c r="J45" s="117"/>
      <c r="K45" s="117"/>
      <c r="L45" s="117"/>
      <c r="M45" s="117"/>
      <c r="N45" s="117"/>
      <c r="O45" s="117"/>
      <c r="P45" s="117"/>
      <c r="Q45" s="117"/>
      <c r="R45" s="117"/>
      <c r="S45" s="117"/>
      <c r="T45" s="117"/>
      <c r="U45" s="117"/>
      <c r="V45" s="117"/>
      <c r="W45" s="117"/>
      <c r="X45" s="117"/>
      <c r="Y45" s="117"/>
      <c r="Z45" s="117"/>
      <c r="AA45" s="117"/>
      <c r="AB45" s="117"/>
      <c r="AC45" s="117"/>
      <c r="AD45" s="117"/>
      <c r="AE45" s="117"/>
      <c r="AF45" s="117"/>
      <c r="AG45" s="117"/>
      <c r="AH45" s="117"/>
      <c r="AI45" s="117"/>
      <c r="AJ45" s="117"/>
      <c r="AK45" s="117"/>
      <c r="AL45" s="117"/>
      <c r="AM45" s="117"/>
      <c r="AN45" s="117"/>
      <c r="AO45" s="117"/>
      <c r="AP45" s="117"/>
    </row>
    <row r="46" spans="1:42" x14ac:dyDescent="0.2">
      <c r="A46" s="248" t="s">
        <v>117</v>
      </c>
      <c r="B46" s="255"/>
      <c r="C46" s="248"/>
      <c r="D46" s="255"/>
      <c r="F46" s="117"/>
      <c r="G46" s="117"/>
      <c r="H46" s="117"/>
      <c r="I46" s="117"/>
      <c r="J46" s="117"/>
      <c r="K46" s="117"/>
      <c r="L46" s="117"/>
      <c r="M46" s="117"/>
      <c r="N46" s="117"/>
      <c r="O46" s="117"/>
      <c r="P46" s="117"/>
      <c r="Q46" s="117"/>
      <c r="R46" s="117"/>
      <c r="S46" s="117"/>
      <c r="T46" s="117"/>
      <c r="U46" s="117"/>
      <c r="V46" s="117"/>
      <c r="W46" s="117"/>
      <c r="X46" s="117"/>
      <c r="Y46" s="117"/>
      <c r="Z46" s="117"/>
      <c r="AA46" s="117"/>
      <c r="AB46" s="117"/>
      <c r="AC46" s="117"/>
      <c r="AD46" s="117"/>
      <c r="AE46" s="117"/>
      <c r="AF46" s="117"/>
      <c r="AG46" s="117"/>
      <c r="AH46" s="117"/>
      <c r="AI46" s="117"/>
      <c r="AJ46" s="117"/>
      <c r="AK46" s="117"/>
      <c r="AL46" s="117"/>
      <c r="AM46" s="117"/>
      <c r="AN46" s="117"/>
      <c r="AO46" s="117"/>
      <c r="AP46" s="117"/>
    </row>
    <row r="47" spans="1:42" ht="15" x14ac:dyDescent="0.2">
      <c r="A47" s="257" t="s">
        <v>93</v>
      </c>
      <c r="B47" s="257"/>
      <c r="C47" s="257"/>
      <c r="D47" s="257"/>
      <c r="F47" s="117"/>
      <c r="G47" s="117"/>
      <c r="H47" s="117"/>
      <c r="I47" s="117"/>
      <c r="J47" s="117"/>
      <c r="K47" s="117"/>
      <c r="L47" s="117"/>
      <c r="M47" s="117"/>
      <c r="N47" s="117"/>
      <c r="O47" s="117"/>
      <c r="P47" s="117"/>
      <c r="Q47" s="117"/>
      <c r="R47" s="117"/>
      <c r="S47" s="117"/>
      <c r="T47" s="117"/>
      <c r="U47" s="117"/>
      <c r="V47" s="117"/>
      <c r="W47" s="117"/>
      <c r="X47" s="117"/>
      <c r="Y47" s="117"/>
      <c r="Z47" s="117"/>
      <c r="AA47" s="117"/>
      <c r="AB47" s="117"/>
      <c r="AC47" s="117"/>
      <c r="AD47" s="117"/>
      <c r="AE47" s="117"/>
      <c r="AF47" s="117"/>
      <c r="AG47" s="117"/>
      <c r="AH47" s="117"/>
      <c r="AI47" s="117"/>
      <c r="AJ47" s="117"/>
      <c r="AK47" s="117"/>
      <c r="AL47" s="117"/>
      <c r="AM47" s="117"/>
      <c r="AN47" s="117"/>
      <c r="AO47" s="117"/>
      <c r="AP47" s="117"/>
    </row>
    <row r="48" spans="1:42" ht="15" x14ac:dyDescent="0.2">
      <c r="A48" s="257" t="s">
        <v>93</v>
      </c>
      <c r="B48" s="257"/>
      <c r="C48" s="257"/>
      <c r="D48" s="257"/>
      <c r="F48" s="117"/>
      <c r="G48" s="117"/>
      <c r="H48" s="117"/>
      <c r="I48" s="117"/>
      <c r="J48" s="117"/>
      <c r="K48" s="117"/>
      <c r="L48" s="117"/>
      <c r="M48" s="117"/>
      <c r="N48" s="117"/>
      <c r="O48" s="117"/>
      <c r="P48" s="117"/>
      <c r="Q48" s="117"/>
      <c r="R48" s="117"/>
      <c r="S48" s="117"/>
      <c r="T48" s="117"/>
      <c r="U48" s="117"/>
      <c r="V48" s="117"/>
      <c r="W48" s="117"/>
      <c r="X48" s="117"/>
      <c r="Y48" s="117"/>
      <c r="Z48" s="117"/>
      <c r="AA48" s="117"/>
      <c r="AB48" s="117"/>
      <c r="AC48" s="117"/>
      <c r="AD48" s="117"/>
      <c r="AE48" s="117"/>
      <c r="AF48" s="117"/>
      <c r="AG48" s="117"/>
      <c r="AH48" s="117"/>
      <c r="AI48" s="117"/>
      <c r="AJ48" s="117"/>
      <c r="AK48" s="117"/>
      <c r="AL48" s="117"/>
      <c r="AM48" s="117"/>
      <c r="AN48" s="117"/>
      <c r="AO48" s="117"/>
      <c r="AP48" s="117"/>
    </row>
    <row r="49" spans="1:42" ht="15" x14ac:dyDescent="0.2">
      <c r="A49" s="257" t="s">
        <v>103</v>
      </c>
      <c r="B49" s="257"/>
      <c r="C49" s="257"/>
      <c r="D49" s="257"/>
      <c r="F49" s="117"/>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7"/>
      <c r="AH49" s="117"/>
      <c r="AI49" s="117"/>
      <c r="AJ49" s="117"/>
      <c r="AK49" s="117"/>
      <c r="AL49" s="117"/>
      <c r="AM49" s="117"/>
      <c r="AN49" s="117"/>
      <c r="AO49" s="117"/>
      <c r="AP49" s="117"/>
    </row>
    <row r="50" spans="1:42" ht="15" x14ac:dyDescent="0.2">
      <c r="A50" s="257" t="s">
        <v>103</v>
      </c>
      <c r="B50" s="257"/>
      <c r="C50" s="172"/>
      <c r="F50" s="117"/>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117"/>
      <c r="AJ50" s="117"/>
      <c r="AK50" s="117"/>
      <c r="AL50" s="117"/>
      <c r="AM50" s="117"/>
      <c r="AN50" s="117"/>
      <c r="AO50" s="117"/>
      <c r="AP50" s="117"/>
    </row>
    <row r="51" spans="1:42" ht="15" x14ac:dyDescent="0.2">
      <c r="A51" s="252" t="s">
        <v>103</v>
      </c>
      <c r="B51" s="252"/>
      <c r="C51" s="257"/>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117"/>
      <c r="AJ51" s="117"/>
      <c r="AK51" s="117"/>
      <c r="AL51" s="117"/>
      <c r="AM51" s="117"/>
      <c r="AN51" s="117"/>
      <c r="AO51" s="117"/>
      <c r="AP51" s="117"/>
    </row>
    <row r="52" spans="1:42" ht="15" x14ac:dyDescent="0.2">
      <c r="A52" s="252" t="s">
        <v>103</v>
      </c>
      <c r="B52" s="252"/>
      <c r="C52" s="257"/>
      <c r="F52" s="117"/>
      <c r="G52" s="117"/>
      <c r="H52" s="117"/>
      <c r="I52" s="117"/>
      <c r="J52" s="117"/>
      <c r="K52" s="117"/>
      <c r="L52" s="117"/>
      <c r="M52" s="117"/>
      <c r="N52" s="117"/>
      <c r="O52" s="117"/>
      <c r="P52" s="117"/>
      <c r="Q52" s="117"/>
      <c r="R52" s="117"/>
      <c r="S52" s="117"/>
      <c r="T52" s="117"/>
      <c r="U52" s="117"/>
      <c r="V52" s="117"/>
      <c r="W52" s="117"/>
      <c r="X52" s="117"/>
      <c r="Y52" s="117"/>
      <c r="Z52" s="117"/>
      <c r="AA52" s="117"/>
      <c r="AB52" s="117"/>
      <c r="AC52" s="117"/>
      <c r="AD52" s="117"/>
      <c r="AE52" s="117"/>
      <c r="AF52" s="117"/>
      <c r="AG52" s="117"/>
      <c r="AH52" s="117"/>
      <c r="AI52" s="117"/>
      <c r="AJ52" s="117"/>
      <c r="AK52" s="117"/>
      <c r="AL52" s="117"/>
      <c r="AM52" s="117"/>
      <c r="AN52" s="117"/>
      <c r="AO52" s="117"/>
      <c r="AP52" s="117"/>
    </row>
    <row r="53" spans="1:42" ht="14.25" x14ac:dyDescent="0.2">
      <c r="A53" s="252" t="s">
        <v>103</v>
      </c>
      <c r="B53" s="252"/>
      <c r="C53" s="252"/>
      <c r="F53" s="117"/>
      <c r="G53" s="117"/>
      <c r="H53" s="117"/>
      <c r="I53" s="117"/>
      <c r="J53" s="117"/>
      <c r="K53" s="117"/>
      <c r="L53" s="117"/>
      <c r="M53" s="117"/>
      <c r="N53" s="117"/>
      <c r="O53" s="117"/>
      <c r="P53" s="117"/>
      <c r="Q53" s="117"/>
      <c r="R53" s="117"/>
      <c r="S53" s="117"/>
      <c r="T53" s="117"/>
      <c r="U53" s="117"/>
      <c r="V53" s="117"/>
      <c r="W53" s="117"/>
      <c r="X53" s="117"/>
      <c r="Y53" s="117"/>
      <c r="Z53" s="117"/>
      <c r="AA53" s="117"/>
      <c r="AB53" s="117"/>
      <c r="AC53" s="117"/>
      <c r="AD53" s="117"/>
      <c r="AE53" s="117"/>
      <c r="AF53" s="117"/>
      <c r="AG53" s="117"/>
      <c r="AH53" s="117"/>
      <c r="AI53" s="117"/>
      <c r="AJ53" s="117"/>
      <c r="AK53" s="117"/>
      <c r="AL53" s="117"/>
      <c r="AM53" s="117"/>
      <c r="AN53" s="117"/>
      <c r="AO53" s="117"/>
      <c r="AP53" s="117"/>
    </row>
    <row r="54" spans="1:42" ht="14.25" x14ac:dyDescent="0.2">
      <c r="A54" s="248" t="s">
        <v>103</v>
      </c>
      <c r="B54" s="248"/>
      <c r="C54" s="252"/>
      <c r="F54" s="117"/>
      <c r="G54" s="117"/>
      <c r="H54" s="117"/>
      <c r="I54" s="117"/>
      <c r="J54" s="117"/>
      <c r="K54" s="117"/>
      <c r="L54" s="117"/>
      <c r="M54" s="117"/>
      <c r="N54" s="117"/>
      <c r="O54" s="117"/>
      <c r="P54" s="117"/>
      <c r="Q54" s="117"/>
      <c r="R54" s="117"/>
      <c r="S54" s="117"/>
      <c r="T54" s="117"/>
      <c r="U54" s="117"/>
      <c r="V54" s="117"/>
      <c r="W54" s="117"/>
      <c r="X54" s="117"/>
      <c r="Y54" s="117"/>
      <c r="Z54" s="117"/>
      <c r="AA54" s="117"/>
      <c r="AB54" s="117"/>
      <c r="AC54" s="117"/>
      <c r="AD54" s="117"/>
      <c r="AE54" s="117"/>
      <c r="AF54" s="117"/>
      <c r="AG54" s="117"/>
      <c r="AH54" s="117"/>
      <c r="AI54" s="117"/>
      <c r="AJ54" s="117"/>
      <c r="AK54" s="117"/>
      <c r="AL54" s="117"/>
      <c r="AM54" s="117"/>
      <c r="AN54" s="117"/>
      <c r="AO54" s="117"/>
      <c r="AP54" s="117"/>
    </row>
    <row r="55" spans="1:42" ht="14.25" x14ac:dyDescent="0.2">
      <c r="A55" s="248" t="s">
        <v>103</v>
      </c>
      <c r="B55" s="248"/>
      <c r="C55" s="252"/>
      <c r="F55" s="117"/>
      <c r="G55" s="117"/>
      <c r="H55" s="117"/>
      <c r="I55" s="117"/>
      <c r="J55" s="117"/>
      <c r="K55" s="117"/>
      <c r="L55" s="117"/>
      <c r="M55" s="117"/>
      <c r="N55" s="117"/>
      <c r="O55" s="117"/>
      <c r="P55" s="117"/>
      <c r="Q55" s="117"/>
      <c r="R55" s="117"/>
      <c r="S55" s="117"/>
      <c r="T55" s="117"/>
      <c r="U55" s="117"/>
      <c r="V55" s="117"/>
      <c r="W55" s="117"/>
      <c r="X55" s="117"/>
      <c r="Y55" s="117"/>
      <c r="Z55" s="117"/>
      <c r="AA55" s="117"/>
      <c r="AB55" s="117"/>
      <c r="AC55" s="117"/>
      <c r="AD55" s="117"/>
      <c r="AE55" s="117"/>
      <c r="AF55" s="117"/>
      <c r="AG55" s="117"/>
      <c r="AH55" s="117"/>
      <c r="AI55" s="117"/>
      <c r="AJ55" s="117"/>
      <c r="AK55" s="117"/>
      <c r="AL55" s="117"/>
      <c r="AM55" s="117"/>
      <c r="AN55" s="117"/>
      <c r="AO55" s="117"/>
      <c r="AP55" s="117"/>
    </row>
    <row r="56" spans="1:42" ht="15" x14ac:dyDescent="0.2">
      <c r="A56" s="257" t="s">
        <v>54</v>
      </c>
      <c r="B56" s="257"/>
      <c r="C56" s="248"/>
      <c r="F56" s="117"/>
      <c r="G56" s="117"/>
      <c r="H56" s="117"/>
      <c r="I56" s="117"/>
      <c r="J56" s="117"/>
      <c r="K56" s="117"/>
      <c r="L56" s="117"/>
      <c r="M56" s="117"/>
      <c r="N56" s="117"/>
      <c r="O56" s="117"/>
      <c r="P56" s="117"/>
      <c r="Q56" s="117"/>
      <c r="R56" s="117"/>
      <c r="S56" s="117"/>
      <c r="T56" s="117"/>
      <c r="U56" s="117"/>
      <c r="V56" s="117"/>
      <c r="W56" s="117"/>
      <c r="X56" s="117"/>
      <c r="Y56" s="117"/>
      <c r="Z56" s="117"/>
      <c r="AA56" s="117"/>
      <c r="AB56" s="117"/>
      <c r="AC56" s="117"/>
      <c r="AD56" s="117"/>
      <c r="AE56" s="117"/>
      <c r="AF56" s="117"/>
      <c r="AG56" s="117"/>
      <c r="AH56" s="117"/>
      <c r="AI56" s="117"/>
      <c r="AJ56" s="117"/>
      <c r="AK56" s="117"/>
      <c r="AL56" s="117"/>
      <c r="AM56" s="117"/>
      <c r="AN56" s="117"/>
      <c r="AO56" s="117"/>
      <c r="AP56" s="117"/>
    </row>
    <row r="57" spans="1:42" ht="14.25" x14ac:dyDescent="0.2">
      <c r="A57" s="252" t="s">
        <v>84</v>
      </c>
      <c r="B57" s="252"/>
      <c r="C57" s="248"/>
      <c r="F57" s="117"/>
      <c r="G57" s="117"/>
      <c r="H57" s="117"/>
      <c r="I57" s="117"/>
      <c r="J57" s="117"/>
      <c r="K57" s="117"/>
      <c r="L57" s="117"/>
      <c r="M57" s="117"/>
      <c r="N57" s="117"/>
      <c r="O57" s="117"/>
      <c r="P57" s="117"/>
      <c r="Q57" s="117"/>
      <c r="R57" s="117"/>
      <c r="S57" s="117"/>
      <c r="T57" s="117"/>
      <c r="U57" s="117"/>
      <c r="V57" s="117"/>
      <c r="W57" s="117"/>
      <c r="X57" s="117"/>
      <c r="Y57" s="117"/>
      <c r="Z57" s="117"/>
      <c r="AA57" s="117"/>
      <c r="AB57" s="117"/>
      <c r="AC57" s="117"/>
      <c r="AD57" s="117"/>
      <c r="AE57" s="117"/>
      <c r="AF57" s="117"/>
      <c r="AG57" s="117"/>
      <c r="AH57" s="117"/>
      <c r="AI57" s="117"/>
      <c r="AJ57" s="117"/>
      <c r="AK57" s="117"/>
      <c r="AL57" s="117"/>
      <c r="AM57" s="117"/>
      <c r="AN57" s="117"/>
      <c r="AO57" s="117"/>
      <c r="AP57" s="117"/>
    </row>
    <row r="58" spans="1:42" ht="15" x14ac:dyDescent="0.2">
      <c r="A58" s="252" t="s">
        <v>84</v>
      </c>
      <c r="B58" s="252"/>
      <c r="C58" s="257"/>
      <c r="D58" s="257"/>
      <c r="F58" s="117"/>
      <c r="G58" s="117"/>
      <c r="H58" s="117"/>
      <c r="I58" s="117"/>
      <c r="J58" s="117"/>
      <c r="K58" s="117"/>
      <c r="L58" s="117"/>
      <c r="M58" s="117"/>
      <c r="N58" s="117"/>
      <c r="O58" s="117"/>
      <c r="P58" s="117"/>
      <c r="Q58" s="117"/>
      <c r="R58" s="117"/>
      <c r="S58" s="117"/>
      <c r="T58" s="117"/>
      <c r="U58" s="117"/>
      <c r="V58" s="117"/>
      <c r="W58" s="117"/>
      <c r="X58" s="117"/>
      <c r="Y58" s="117"/>
      <c r="Z58" s="117"/>
      <c r="AA58" s="117"/>
      <c r="AB58" s="117"/>
      <c r="AC58" s="117"/>
      <c r="AD58" s="117"/>
      <c r="AE58" s="117"/>
      <c r="AF58" s="117"/>
      <c r="AG58" s="117"/>
      <c r="AH58" s="117"/>
      <c r="AI58" s="117"/>
      <c r="AJ58" s="117"/>
      <c r="AK58" s="117"/>
      <c r="AL58" s="117"/>
      <c r="AM58" s="117"/>
      <c r="AN58" s="117"/>
      <c r="AO58" s="117"/>
      <c r="AP58" s="117"/>
    </row>
    <row r="59" spans="1:42" ht="15" x14ac:dyDescent="0.2">
      <c r="A59" s="248" t="s">
        <v>84</v>
      </c>
      <c r="B59" s="248"/>
      <c r="C59" s="257"/>
      <c r="D59" s="257"/>
      <c r="F59" s="117"/>
      <c r="G59" s="117"/>
      <c r="H59" s="117"/>
      <c r="I59" s="117"/>
      <c r="J59" s="117"/>
      <c r="K59" s="117"/>
      <c r="L59" s="117"/>
      <c r="M59" s="117"/>
      <c r="N59" s="117"/>
      <c r="O59" s="117"/>
      <c r="P59" s="117"/>
      <c r="Q59" s="117"/>
      <c r="R59" s="117"/>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row>
    <row r="60" spans="1:42" ht="14.25" x14ac:dyDescent="0.2">
      <c r="A60" s="187"/>
      <c r="B60" s="124"/>
      <c r="C60" s="252"/>
      <c r="D60" s="252"/>
      <c r="F60" s="117"/>
      <c r="G60" s="117"/>
      <c r="H60" s="117"/>
      <c r="I60" s="117"/>
      <c r="J60" s="117"/>
      <c r="K60" s="117"/>
      <c r="L60" s="117"/>
      <c r="M60" s="117"/>
      <c r="N60" s="117"/>
      <c r="O60" s="117"/>
      <c r="P60" s="117"/>
      <c r="Q60" s="117"/>
      <c r="R60" s="117"/>
      <c r="S60" s="117"/>
      <c r="T60" s="117"/>
      <c r="U60" s="117"/>
      <c r="V60" s="117"/>
      <c r="W60" s="117"/>
      <c r="X60" s="117"/>
      <c r="Y60" s="117"/>
      <c r="Z60" s="117"/>
      <c r="AA60" s="117"/>
      <c r="AB60" s="117"/>
      <c r="AC60" s="117"/>
      <c r="AD60" s="117"/>
      <c r="AE60" s="117"/>
      <c r="AF60" s="117"/>
      <c r="AG60" s="117"/>
      <c r="AH60" s="117"/>
      <c r="AI60" s="117"/>
      <c r="AJ60" s="117"/>
      <c r="AK60" s="117"/>
      <c r="AL60" s="117"/>
      <c r="AM60" s="117"/>
      <c r="AN60" s="117"/>
      <c r="AO60" s="117"/>
      <c r="AP60" s="117"/>
    </row>
    <row r="61" spans="1:42" ht="14.25" x14ac:dyDescent="0.2">
      <c r="A61" s="187"/>
      <c r="B61" s="124"/>
      <c r="C61" s="252"/>
      <c r="D61" s="252"/>
      <c r="F61" s="117"/>
      <c r="G61" s="117"/>
      <c r="H61" s="117"/>
      <c r="I61" s="117"/>
      <c r="J61" s="117"/>
      <c r="K61" s="117"/>
      <c r="L61" s="117"/>
      <c r="M61" s="117"/>
      <c r="N61" s="117"/>
      <c r="O61" s="117"/>
      <c r="P61" s="117"/>
      <c r="Q61" s="117"/>
      <c r="R61" s="117"/>
      <c r="S61" s="117"/>
      <c r="T61" s="117"/>
      <c r="U61" s="117"/>
      <c r="V61" s="117"/>
      <c r="W61" s="117"/>
      <c r="X61" s="117"/>
      <c r="Y61" s="117"/>
      <c r="Z61" s="117"/>
      <c r="AA61" s="117"/>
      <c r="AB61" s="117"/>
      <c r="AC61" s="117"/>
      <c r="AD61" s="117"/>
      <c r="AE61" s="117"/>
      <c r="AF61" s="117"/>
      <c r="AG61" s="117"/>
      <c r="AH61" s="117"/>
      <c r="AI61" s="117"/>
      <c r="AJ61" s="117"/>
      <c r="AK61" s="117"/>
      <c r="AL61" s="117"/>
      <c r="AM61" s="117"/>
      <c r="AN61" s="117"/>
      <c r="AO61" s="117"/>
      <c r="AP61" s="117"/>
    </row>
    <row r="62" spans="1:42" ht="14.25" x14ac:dyDescent="0.2">
      <c r="A62" s="187"/>
      <c r="B62" s="124"/>
      <c r="C62" s="252"/>
      <c r="D62" s="252"/>
      <c r="F62" s="117"/>
      <c r="G62" s="117"/>
      <c r="H62" s="117"/>
      <c r="I62" s="117"/>
      <c r="J62" s="117"/>
      <c r="K62" s="117"/>
      <c r="L62" s="117"/>
      <c r="M62" s="117"/>
      <c r="N62" s="117"/>
      <c r="O62" s="117"/>
      <c r="P62" s="117"/>
      <c r="Q62" s="117"/>
      <c r="R62" s="117"/>
      <c r="S62" s="117"/>
      <c r="T62" s="117"/>
      <c r="U62" s="117"/>
      <c r="V62" s="117"/>
      <c r="W62" s="117"/>
      <c r="X62" s="117"/>
      <c r="Y62" s="117"/>
      <c r="Z62" s="117"/>
      <c r="AA62" s="117"/>
      <c r="AB62" s="117"/>
      <c r="AC62" s="117"/>
      <c r="AD62" s="117"/>
      <c r="AE62" s="117"/>
      <c r="AF62" s="117"/>
      <c r="AG62" s="117"/>
      <c r="AH62" s="117"/>
      <c r="AI62" s="117"/>
      <c r="AJ62" s="117"/>
      <c r="AK62" s="117"/>
      <c r="AL62" s="117"/>
      <c r="AM62" s="117"/>
      <c r="AN62" s="117"/>
      <c r="AO62" s="117"/>
      <c r="AP62" s="117"/>
    </row>
    <row r="63" spans="1:42" x14ac:dyDescent="0.2">
      <c r="A63" s="187"/>
      <c r="B63" s="124"/>
      <c r="C63" s="248"/>
      <c r="D63" s="248"/>
      <c r="F63" s="117"/>
      <c r="G63" s="117"/>
      <c r="H63" s="117"/>
      <c r="I63" s="117"/>
      <c r="J63" s="117"/>
      <c r="K63" s="117"/>
      <c r="L63" s="117"/>
      <c r="M63" s="117"/>
      <c r="N63" s="117"/>
      <c r="O63" s="117"/>
      <c r="P63" s="117"/>
      <c r="Q63" s="117"/>
      <c r="R63" s="117"/>
      <c r="S63" s="117"/>
      <c r="T63" s="117"/>
      <c r="U63" s="117"/>
      <c r="V63" s="117"/>
      <c r="W63" s="117"/>
      <c r="X63" s="117"/>
      <c r="Y63" s="117"/>
      <c r="Z63" s="117"/>
      <c r="AA63" s="117"/>
      <c r="AB63" s="117"/>
      <c r="AC63" s="117"/>
      <c r="AD63" s="117"/>
      <c r="AE63" s="117"/>
      <c r="AF63" s="117"/>
      <c r="AG63" s="117"/>
      <c r="AH63" s="117"/>
      <c r="AI63" s="117"/>
      <c r="AJ63" s="117"/>
      <c r="AK63" s="117"/>
      <c r="AL63" s="117"/>
      <c r="AM63" s="117"/>
      <c r="AN63" s="117"/>
      <c r="AO63" s="117"/>
      <c r="AP63" s="117"/>
    </row>
    <row r="64" spans="1:42" ht="15" x14ac:dyDescent="0.2">
      <c r="A64" s="187"/>
      <c r="B64" s="124"/>
      <c r="C64" s="257"/>
      <c r="D64" s="257"/>
      <c r="F64" s="117"/>
      <c r="G64" s="117"/>
      <c r="H64" s="117"/>
      <c r="I64" s="117"/>
      <c r="J64" s="117"/>
      <c r="K64" s="117"/>
      <c r="L64" s="117"/>
      <c r="M64" s="117"/>
      <c r="N64" s="117"/>
      <c r="O64" s="117"/>
      <c r="P64" s="117"/>
      <c r="Q64" s="117"/>
      <c r="R64" s="117"/>
      <c r="S64" s="117"/>
      <c r="T64" s="117"/>
      <c r="U64" s="117"/>
      <c r="V64" s="117"/>
      <c r="W64" s="117"/>
      <c r="X64" s="117"/>
      <c r="Y64" s="117"/>
      <c r="Z64" s="117"/>
      <c r="AA64" s="117"/>
      <c r="AB64" s="117"/>
      <c r="AC64" s="117"/>
      <c r="AD64" s="117"/>
      <c r="AE64" s="117"/>
      <c r="AF64" s="117"/>
      <c r="AG64" s="117"/>
      <c r="AH64" s="117"/>
      <c r="AI64" s="117"/>
      <c r="AJ64" s="117"/>
      <c r="AK64" s="117"/>
      <c r="AL64" s="117"/>
      <c r="AM64" s="117"/>
      <c r="AN64" s="117"/>
      <c r="AO64" s="117"/>
      <c r="AP64" s="117"/>
    </row>
    <row r="65" spans="1:42" ht="14.25" x14ac:dyDescent="0.2">
      <c r="A65" s="187"/>
      <c r="B65" s="124"/>
      <c r="C65" s="254"/>
      <c r="D65" s="252"/>
      <c r="F65" s="117"/>
      <c r="G65" s="117"/>
      <c r="H65" s="117"/>
      <c r="I65" s="117"/>
      <c r="J65" s="117"/>
      <c r="K65" s="117"/>
      <c r="L65" s="117"/>
      <c r="M65" s="117"/>
      <c r="N65" s="117"/>
      <c r="O65" s="117"/>
      <c r="P65" s="117"/>
      <c r="Q65" s="117"/>
      <c r="R65" s="117"/>
      <c r="S65" s="117"/>
      <c r="T65" s="117"/>
      <c r="U65" s="117"/>
      <c r="V65" s="117"/>
      <c r="W65" s="117"/>
      <c r="X65" s="117"/>
      <c r="Y65" s="117"/>
      <c r="Z65" s="117"/>
      <c r="AA65" s="117"/>
      <c r="AB65" s="117"/>
      <c r="AC65" s="117"/>
      <c r="AD65" s="117"/>
      <c r="AE65" s="117"/>
      <c r="AF65" s="117"/>
      <c r="AG65" s="117"/>
      <c r="AH65" s="117"/>
      <c r="AI65" s="117"/>
      <c r="AJ65" s="117"/>
      <c r="AK65" s="117"/>
      <c r="AL65" s="117"/>
      <c r="AM65" s="117"/>
      <c r="AN65" s="117"/>
      <c r="AO65" s="117"/>
      <c r="AP65" s="117"/>
    </row>
    <row r="66" spans="1:42" ht="15" x14ac:dyDescent="0.2">
      <c r="A66" s="187"/>
      <c r="B66" s="124"/>
      <c r="C66" s="172"/>
      <c r="D66" s="172"/>
      <c r="F66" s="117"/>
      <c r="G66" s="117"/>
      <c r="H66" s="117"/>
      <c r="I66" s="117"/>
      <c r="J66" s="117"/>
      <c r="K66" s="117"/>
      <c r="L66" s="117"/>
      <c r="M66" s="117"/>
      <c r="N66" s="117"/>
      <c r="O66" s="117"/>
      <c r="P66" s="117"/>
      <c r="Q66" s="117"/>
      <c r="R66" s="117"/>
      <c r="S66" s="117"/>
      <c r="T66" s="117"/>
      <c r="U66" s="117"/>
      <c r="V66" s="117"/>
      <c r="W66" s="117"/>
      <c r="X66" s="117"/>
      <c r="Y66" s="117"/>
      <c r="Z66" s="117"/>
      <c r="AA66" s="117"/>
      <c r="AB66" s="117"/>
      <c r="AC66" s="117"/>
      <c r="AD66" s="117"/>
      <c r="AE66" s="117"/>
      <c r="AF66" s="117"/>
      <c r="AG66" s="117"/>
      <c r="AH66" s="117"/>
      <c r="AI66" s="117"/>
      <c r="AJ66" s="117"/>
      <c r="AK66" s="117"/>
      <c r="AL66" s="117"/>
      <c r="AM66" s="117"/>
      <c r="AN66" s="117"/>
      <c r="AO66" s="117"/>
      <c r="AP66" s="117"/>
    </row>
    <row r="67" spans="1:42" ht="15" x14ac:dyDescent="0.2">
      <c r="A67" s="187"/>
      <c r="B67" s="124"/>
      <c r="C67" s="257"/>
      <c r="D67" s="257"/>
      <c r="F67" s="117"/>
      <c r="G67" s="117"/>
      <c r="H67" s="117"/>
      <c r="I67" s="117"/>
      <c r="J67" s="117"/>
      <c r="K67" s="117"/>
      <c r="L67" s="117"/>
      <c r="M67" s="117"/>
      <c r="N67" s="117"/>
      <c r="O67" s="117"/>
      <c r="P67" s="117"/>
      <c r="Q67" s="117"/>
      <c r="R67" s="117"/>
      <c r="S67" s="117"/>
      <c r="T67" s="117"/>
      <c r="U67" s="117"/>
      <c r="V67" s="117"/>
      <c r="W67" s="117"/>
      <c r="X67" s="117"/>
      <c r="Y67" s="117"/>
      <c r="Z67" s="117"/>
      <c r="AA67" s="117"/>
      <c r="AB67" s="117"/>
      <c r="AC67" s="117"/>
      <c r="AD67" s="117"/>
      <c r="AE67" s="117"/>
      <c r="AF67" s="117"/>
      <c r="AG67" s="117"/>
      <c r="AH67" s="117"/>
      <c r="AI67" s="117"/>
      <c r="AJ67" s="117"/>
      <c r="AK67" s="117"/>
      <c r="AL67" s="117"/>
      <c r="AM67" s="117"/>
      <c r="AN67" s="117"/>
      <c r="AO67" s="117"/>
      <c r="AP67" s="117"/>
    </row>
    <row r="68" spans="1:42" ht="14.25" x14ac:dyDescent="0.2">
      <c r="A68" s="187"/>
      <c r="B68" s="124"/>
      <c r="C68" s="252"/>
      <c r="D68" s="252"/>
      <c r="F68" s="117"/>
      <c r="G68" s="117"/>
      <c r="H68" s="117"/>
      <c r="I68" s="117"/>
      <c r="J68" s="117"/>
      <c r="K68" s="117"/>
      <c r="L68" s="117"/>
      <c r="M68" s="117"/>
      <c r="N68" s="117"/>
      <c r="O68" s="117"/>
      <c r="P68" s="117"/>
      <c r="Q68" s="117"/>
      <c r="R68" s="117"/>
      <c r="S68" s="117"/>
      <c r="T68" s="117"/>
      <c r="U68" s="117"/>
      <c r="V68" s="117"/>
      <c r="W68" s="117"/>
      <c r="X68" s="117"/>
      <c r="Y68" s="117"/>
      <c r="Z68" s="117"/>
      <c r="AA68" s="117"/>
      <c r="AB68" s="117"/>
      <c r="AC68" s="117"/>
      <c r="AD68" s="117"/>
      <c r="AE68" s="117"/>
      <c r="AF68" s="117"/>
      <c r="AG68" s="117"/>
      <c r="AH68" s="117"/>
      <c r="AI68" s="117"/>
      <c r="AJ68" s="117"/>
      <c r="AK68" s="117"/>
      <c r="AL68" s="117"/>
      <c r="AM68" s="117"/>
      <c r="AN68" s="117"/>
      <c r="AO68" s="117"/>
      <c r="AP68" s="117"/>
    </row>
    <row r="69" spans="1:42" ht="15" x14ac:dyDescent="0.2">
      <c r="A69" s="187"/>
      <c r="B69" s="124"/>
      <c r="C69" s="172"/>
      <c r="D69" s="172"/>
      <c r="F69" s="117"/>
      <c r="G69" s="117"/>
      <c r="H69" s="117"/>
      <c r="I69" s="117"/>
      <c r="J69" s="117"/>
      <c r="K69" s="117"/>
      <c r="L69" s="117"/>
      <c r="M69" s="117"/>
      <c r="N69" s="117"/>
      <c r="O69" s="117"/>
      <c r="P69" s="117"/>
      <c r="Q69" s="117"/>
      <c r="R69" s="117"/>
      <c r="S69" s="117"/>
      <c r="T69" s="117"/>
      <c r="U69" s="117"/>
      <c r="V69" s="117"/>
      <c r="W69" s="117"/>
      <c r="X69" s="117"/>
      <c r="Y69" s="117"/>
      <c r="Z69" s="117"/>
      <c r="AA69" s="117"/>
      <c r="AB69" s="117"/>
      <c r="AC69" s="117"/>
      <c r="AD69" s="117"/>
      <c r="AE69" s="117"/>
      <c r="AF69" s="117"/>
      <c r="AG69" s="117"/>
      <c r="AH69" s="117"/>
      <c r="AI69" s="117"/>
      <c r="AJ69" s="117"/>
      <c r="AK69" s="117"/>
      <c r="AL69" s="117"/>
      <c r="AM69" s="117"/>
      <c r="AN69" s="117"/>
      <c r="AO69" s="117"/>
      <c r="AP69" s="117"/>
    </row>
    <row r="70" spans="1:42" ht="14.25" x14ac:dyDescent="0.2">
      <c r="A70" s="187"/>
      <c r="B70" s="117"/>
      <c r="C70" s="252"/>
      <c r="D70" s="252"/>
      <c r="F70" s="117"/>
      <c r="G70" s="117"/>
      <c r="H70" s="117"/>
      <c r="I70" s="117"/>
      <c r="J70" s="117"/>
      <c r="K70" s="117"/>
      <c r="L70" s="117"/>
      <c r="M70" s="117"/>
      <c r="N70" s="117"/>
      <c r="O70" s="117"/>
      <c r="P70" s="117"/>
      <c r="Q70" s="117"/>
      <c r="R70" s="117"/>
      <c r="S70" s="117"/>
      <c r="T70" s="117"/>
      <c r="U70" s="117"/>
      <c r="V70" s="117"/>
      <c r="W70" s="117"/>
      <c r="X70" s="117"/>
      <c r="Y70" s="117"/>
      <c r="Z70" s="117"/>
      <c r="AA70" s="117"/>
      <c r="AB70" s="117"/>
      <c r="AC70" s="117"/>
      <c r="AD70" s="117"/>
      <c r="AE70" s="117"/>
      <c r="AF70" s="117"/>
      <c r="AG70" s="117"/>
      <c r="AH70" s="117"/>
      <c r="AI70" s="117"/>
      <c r="AJ70" s="117"/>
      <c r="AK70" s="117"/>
      <c r="AL70" s="117"/>
      <c r="AM70" s="117"/>
      <c r="AN70" s="117"/>
      <c r="AO70" s="117"/>
      <c r="AP70" s="117"/>
    </row>
    <row r="71" spans="1:42" ht="14.25" x14ac:dyDescent="0.2">
      <c r="A71" s="187"/>
      <c r="B71" s="117"/>
      <c r="C71" s="252"/>
      <c r="D71" s="252"/>
      <c r="F71" s="117"/>
      <c r="G71" s="117"/>
      <c r="H71" s="117"/>
      <c r="I71" s="117"/>
      <c r="J71" s="117"/>
      <c r="K71" s="117"/>
      <c r="L71" s="117"/>
      <c r="M71" s="117"/>
      <c r="N71" s="117"/>
      <c r="O71" s="117"/>
      <c r="P71" s="117"/>
      <c r="Q71" s="117"/>
      <c r="R71" s="117"/>
      <c r="S71" s="117"/>
      <c r="T71" s="117"/>
      <c r="U71" s="117"/>
      <c r="V71" s="117"/>
      <c r="W71" s="117"/>
      <c r="X71" s="117"/>
      <c r="Y71" s="117"/>
      <c r="Z71" s="117"/>
      <c r="AA71" s="117"/>
      <c r="AB71" s="117"/>
      <c r="AC71" s="117"/>
      <c r="AD71" s="117"/>
      <c r="AE71" s="117"/>
      <c r="AF71" s="117"/>
      <c r="AG71" s="117"/>
      <c r="AH71" s="117"/>
      <c r="AI71" s="117"/>
      <c r="AJ71" s="117"/>
      <c r="AK71" s="117"/>
      <c r="AL71" s="117"/>
      <c r="AM71" s="117"/>
      <c r="AN71" s="117"/>
      <c r="AO71" s="117"/>
      <c r="AP71" s="117"/>
    </row>
    <row r="72" spans="1:42" ht="14.25" x14ac:dyDescent="0.2">
      <c r="A72" s="187"/>
      <c r="B72" s="117"/>
      <c r="C72" s="252"/>
      <c r="D72" s="252"/>
      <c r="F72" s="117"/>
      <c r="G72" s="117"/>
      <c r="H72" s="117"/>
      <c r="I72" s="117"/>
      <c r="J72" s="117"/>
      <c r="K72" s="117"/>
      <c r="L72" s="117"/>
      <c r="M72" s="117"/>
      <c r="N72" s="117"/>
      <c r="O72" s="117"/>
      <c r="P72" s="117"/>
      <c r="Q72" s="117"/>
      <c r="R72" s="117"/>
      <c r="S72" s="117"/>
      <c r="T72" s="117"/>
      <c r="U72" s="117"/>
      <c r="V72" s="117"/>
      <c r="W72" s="117"/>
      <c r="X72" s="117"/>
      <c r="Y72" s="117"/>
      <c r="Z72" s="117"/>
      <c r="AA72" s="117"/>
      <c r="AB72" s="117"/>
      <c r="AC72" s="117"/>
      <c r="AD72" s="117"/>
      <c r="AE72" s="117"/>
      <c r="AF72" s="117"/>
      <c r="AG72" s="117"/>
      <c r="AH72" s="117"/>
      <c r="AI72" s="117"/>
      <c r="AJ72" s="117"/>
      <c r="AK72" s="117"/>
      <c r="AL72" s="117"/>
      <c r="AM72" s="117"/>
      <c r="AN72" s="117"/>
      <c r="AO72" s="117"/>
      <c r="AP72" s="117"/>
    </row>
    <row r="73" spans="1:42" ht="14.25" x14ac:dyDescent="0.2">
      <c r="A73" s="187"/>
      <c r="B73" s="117"/>
      <c r="C73" s="252"/>
      <c r="D73" s="252"/>
      <c r="F73" s="117"/>
      <c r="G73" s="117"/>
      <c r="H73" s="117"/>
      <c r="I73" s="117"/>
      <c r="J73" s="117"/>
      <c r="K73" s="117"/>
      <c r="L73" s="117"/>
      <c r="M73" s="117"/>
      <c r="N73" s="117"/>
      <c r="O73" s="117"/>
      <c r="P73" s="117"/>
      <c r="Q73" s="117"/>
      <c r="R73" s="117"/>
      <c r="S73" s="117"/>
      <c r="T73" s="117"/>
      <c r="U73" s="117"/>
      <c r="V73" s="117"/>
      <c r="W73" s="117"/>
      <c r="X73" s="117"/>
      <c r="Y73" s="117"/>
      <c r="Z73" s="117"/>
      <c r="AA73" s="117"/>
      <c r="AB73" s="117"/>
      <c r="AC73" s="117"/>
      <c r="AD73" s="117"/>
      <c r="AE73" s="117"/>
      <c r="AF73" s="117"/>
      <c r="AG73" s="117"/>
      <c r="AH73" s="117"/>
      <c r="AI73" s="117"/>
      <c r="AJ73" s="117"/>
      <c r="AK73" s="117"/>
      <c r="AL73" s="117"/>
      <c r="AM73" s="117"/>
      <c r="AN73" s="117"/>
      <c r="AO73" s="117"/>
      <c r="AP73" s="117"/>
    </row>
    <row r="74" spans="1:42" ht="14.25" x14ac:dyDescent="0.2">
      <c r="A74" s="117"/>
      <c r="B74" s="117"/>
      <c r="C74" s="252"/>
      <c r="D74" s="252"/>
      <c r="F74" s="117"/>
      <c r="G74" s="117"/>
      <c r="H74" s="117"/>
      <c r="I74" s="117"/>
      <c r="J74" s="117"/>
      <c r="K74" s="117"/>
      <c r="L74" s="117"/>
      <c r="M74" s="117"/>
      <c r="N74" s="117"/>
      <c r="O74" s="117"/>
      <c r="P74" s="117"/>
      <c r="Q74" s="117"/>
      <c r="R74" s="117"/>
      <c r="S74" s="117"/>
      <c r="T74" s="117"/>
      <c r="U74" s="117"/>
      <c r="V74" s="117"/>
      <c r="W74" s="117"/>
      <c r="X74" s="117"/>
      <c r="Y74" s="117"/>
      <c r="Z74" s="117"/>
      <c r="AA74" s="117"/>
      <c r="AB74" s="117"/>
      <c r="AC74" s="117"/>
      <c r="AD74" s="117"/>
      <c r="AE74" s="117"/>
      <c r="AF74" s="117"/>
      <c r="AG74" s="117"/>
      <c r="AH74" s="117"/>
      <c r="AI74" s="117"/>
      <c r="AJ74" s="117"/>
      <c r="AK74" s="117"/>
      <c r="AL74" s="117"/>
      <c r="AM74" s="117"/>
      <c r="AN74" s="117"/>
      <c r="AO74" s="117"/>
      <c r="AP74" s="117"/>
    </row>
    <row r="75" spans="1:42" ht="15" x14ac:dyDescent="0.2">
      <c r="A75" s="117"/>
      <c r="B75" s="117"/>
      <c r="C75" s="257"/>
      <c r="D75" s="257"/>
      <c r="F75" s="117"/>
      <c r="G75" s="117"/>
      <c r="H75" s="117"/>
      <c r="I75" s="117"/>
      <c r="J75" s="117"/>
      <c r="K75" s="117"/>
      <c r="L75" s="117"/>
      <c r="M75" s="117"/>
      <c r="N75" s="117"/>
      <c r="O75" s="117"/>
      <c r="P75" s="117"/>
      <c r="Q75" s="117"/>
      <c r="R75" s="117"/>
      <c r="S75" s="117"/>
      <c r="T75" s="117"/>
      <c r="U75" s="117"/>
      <c r="V75" s="117"/>
      <c r="W75" s="117"/>
      <c r="X75" s="117"/>
      <c r="Y75" s="117"/>
      <c r="Z75" s="117"/>
      <c r="AA75" s="117"/>
      <c r="AB75" s="117"/>
      <c r="AC75" s="117"/>
      <c r="AD75" s="117"/>
      <c r="AE75" s="117"/>
      <c r="AF75" s="117"/>
      <c r="AG75" s="117"/>
      <c r="AH75" s="117"/>
      <c r="AI75" s="117"/>
      <c r="AJ75" s="117"/>
      <c r="AK75" s="117"/>
      <c r="AL75" s="117"/>
      <c r="AM75" s="117"/>
      <c r="AN75" s="117"/>
      <c r="AO75" s="117"/>
      <c r="AP75" s="117"/>
    </row>
    <row r="76" spans="1:42" ht="15" x14ac:dyDescent="0.2">
      <c r="C76" s="257"/>
      <c r="D76" s="257"/>
    </row>
    <row r="77" spans="1:42" ht="15" x14ac:dyDescent="0.2">
      <c r="C77" s="172"/>
      <c r="D77" s="172"/>
    </row>
    <row r="78" spans="1:42" ht="15" x14ac:dyDescent="0.2">
      <c r="C78" s="172"/>
      <c r="D78" s="172"/>
    </row>
    <row r="79" spans="1:42" ht="15" x14ac:dyDescent="0.2">
      <c r="C79" s="257"/>
      <c r="D79" s="257"/>
    </row>
    <row r="80" spans="1:42" ht="14.25" x14ac:dyDescent="0.2">
      <c r="C80" s="252"/>
      <c r="D80" s="252"/>
    </row>
    <row r="81" spans="3:4" ht="14.25" x14ac:dyDescent="0.2">
      <c r="C81" s="252"/>
      <c r="D81" s="252"/>
    </row>
    <row r="82" spans="3:4" ht="14.25" x14ac:dyDescent="0.2">
      <c r="C82" s="252"/>
      <c r="D82" s="252"/>
    </row>
    <row r="83" spans="3:4" ht="14.25" x14ac:dyDescent="0.2">
      <c r="C83" s="252"/>
      <c r="D83" s="252"/>
    </row>
    <row r="84" spans="3:4" ht="14.25" x14ac:dyDescent="0.2">
      <c r="C84" s="252"/>
      <c r="D84" s="252"/>
    </row>
    <row r="85" spans="3:4" x14ac:dyDescent="0.2">
      <c r="C85" s="248"/>
      <c r="D85" s="255"/>
    </row>
    <row r="86" spans="3:4" x14ac:dyDescent="0.2">
      <c r="C86" s="248"/>
      <c r="D86" s="255"/>
    </row>
    <row r="87" spans="3:4" ht="15" x14ac:dyDescent="0.2">
      <c r="C87" s="172"/>
      <c r="D87" s="172"/>
    </row>
    <row r="88" spans="3:4" ht="14.25" x14ac:dyDescent="0.2">
      <c r="C88" s="252"/>
      <c r="D88" s="252"/>
    </row>
    <row r="89" spans="3:4" ht="15" x14ac:dyDescent="0.2">
      <c r="C89" s="257"/>
      <c r="D89" s="257"/>
    </row>
    <row r="90" spans="3:4" ht="15" x14ac:dyDescent="0.2">
      <c r="C90" s="257"/>
      <c r="D90" s="257"/>
    </row>
    <row r="91" spans="3:4" ht="15" x14ac:dyDescent="0.2">
      <c r="C91" s="172"/>
      <c r="D91" s="172"/>
    </row>
    <row r="92" spans="3:4" ht="14.25" x14ac:dyDescent="0.2">
      <c r="C92" s="252"/>
      <c r="D92" s="252"/>
    </row>
    <row r="93" spans="3:4" x14ac:dyDescent="0.2">
      <c r="C93" s="248"/>
      <c r="D93" s="248"/>
    </row>
    <row r="94" spans="3:4" ht="15" x14ac:dyDescent="0.2">
      <c r="C94" s="257"/>
      <c r="D94" s="257"/>
    </row>
    <row r="95" spans="3:4" ht="15" x14ac:dyDescent="0.2">
      <c r="C95" s="172"/>
      <c r="D95" s="172"/>
    </row>
    <row r="96" spans="3:4" ht="15" x14ac:dyDescent="0.2">
      <c r="C96" s="257"/>
      <c r="D96" s="257"/>
    </row>
    <row r="97" spans="3:4" ht="15" x14ac:dyDescent="0.2">
      <c r="C97" s="257"/>
      <c r="D97" s="257"/>
    </row>
    <row r="98" spans="3:4" ht="14.25" x14ac:dyDescent="0.2">
      <c r="C98" s="252"/>
      <c r="D98" s="252"/>
    </row>
    <row r="99" spans="3:4" ht="15" x14ac:dyDescent="0.2">
      <c r="C99" s="257"/>
      <c r="D99" s="257"/>
    </row>
    <row r="100" spans="3:4" ht="14.25" x14ac:dyDescent="0.2">
      <c r="C100" s="252"/>
      <c r="D100" s="252"/>
    </row>
    <row r="101" spans="3:4" x14ac:dyDescent="0.2">
      <c r="C101" s="248"/>
      <c r="D101" s="248"/>
    </row>
    <row r="102" spans="3:4" ht="14.25" x14ac:dyDescent="0.2">
      <c r="C102" s="252"/>
      <c r="D102" s="252"/>
    </row>
    <row r="103" spans="3:4" ht="15" x14ac:dyDescent="0.2">
      <c r="C103" s="172"/>
      <c r="D103" s="172"/>
    </row>
    <row r="104" spans="3:4" ht="15" x14ac:dyDescent="0.2">
      <c r="C104" s="257"/>
      <c r="D104" s="257"/>
    </row>
    <row r="105" spans="3:4" ht="15" x14ac:dyDescent="0.2">
      <c r="C105" s="257"/>
      <c r="D105" s="257"/>
    </row>
    <row r="106" spans="3:4" ht="14.25" x14ac:dyDescent="0.2">
      <c r="C106" s="252"/>
      <c r="D106" s="252"/>
    </row>
    <row r="107" spans="3:4" ht="15" x14ac:dyDescent="0.2">
      <c r="C107" s="257"/>
      <c r="D107" s="257"/>
    </row>
    <row r="108" spans="3:4" x14ac:dyDescent="0.2">
      <c r="C108" s="248"/>
      <c r="D108" s="256"/>
    </row>
    <row r="109" spans="3:4" ht="15" x14ac:dyDescent="0.2">
      <c r="C109" s="257"/>
      <c r="D109" s="257"/>
    </row>
    <row r="110" spans="3:4" ht="14.25" x14ac:dyDescent="0.2">
      <c r="C110" s="252"/>
      <c r="D110" s="252"/>
    </row>
    <row r="111" spans="3:4" ht="14.25" x14ac:dyDescent="0.2">
      <c r="C111" s="252"/>
      <c r="D111" s="252"/>
    </row>
    <row r="112" spans="3:4" ht="15" x14ac:dyDescent="0.2">
      <c r="C112" s="257"/>
      <c r="D112" s="257"/>
    </row>
    <row r="113" spans="3:4" ht="14.25" x14ac:dyDescent="0.2">
      <c r="C113" s="252"/>
      <c r="D113" s="252"/>
    </row>
    <row r="114" spans="3:4" ht="15" x14ac:dyDescent="0.2">
      <c r="C114" s="257"/>
      <c r="D114" s="257"/>
    </row>
    <row r="115" spans="3:4" ht="15" x14ac:dyDescent="0.2">
      <c r="C115" s="257"/>
      <c r="D115" s="257"/>
    </row>
    <row r="116" spans="3:4" ht="15" x14ac:dyDescent="0.2">
      <c r="C116" s="257"/>
      <c r="D116" s="257"/>
    </row>
    <row r="117" spans="3:4" ht="15" x14ac:dyDescent="0.2">
      <c r="C117" s="257"/>
      <c r="D117" s="257"/>
    </row>
    <row r="118" spans="3:4" ht="15" x14ac:dyDescent="0.2">
      <c r="C118" s="172"/>
      <c r="D118" s="172"/>
    </row>
    <row r="119" spans="3:4" ht="14.25" x14ac:dyDescent="0.2">
      <c r="C119" s="254"/>
      <c r="D119" s="254"/>
    </row>
    <row r="120" spans="3:4" ht="14.25" x14ac:dyDescent="0.2">
      <c r="C120" s="252"/>
      <c r="D120" s="252"/>
    </row>
    <row r="121" spans="3:4" ht="14.25" x14ac:dyDescent="0.2">
      <c r="C121" s="252"/>
      <c r="D121" s="252"/>
    </row>
    <row r="122" spans="3:4" ht="15" x14ac:dyDescent="0.2">
      <c r="C122" s="257"/>
      <c r="D122" s="257"/>
    </row>
    <row r="123" spans="3:4" x14ac:dyDescent="0.2">
      <c r="C123" s="248"/>
      <c r="D123" s="255"/>
    </row>
    <row r="124" spans="3:4" ht="15" x14ac:dyDescent="0.2">
      <c r="C124" s="172"/>
      <c r="D124" s="172"/>
    </row>
    <row r="125" spans="3:4" ht="15" x14ac:dyDescent="0.2">
      <c r="C125" s="257"/>
      <c r="D125" s="257"/>
    </row>
    <row r="126" spans="3:4" ht="15" x14ac:dyDescent="0.2">
      <c r="C126" s="172"/>
      <c r="D126" s="172"/>
    </row>
    <row r="127" spans="3:4" ht="14.25" x14ac:dyDescent="0.2">
      <c r="C127" s="252"/>
      <c r="D127" s="252"/>
    </row>
    <row r="128" spans="3:4" ht="15" x14ac:dyDescent="0.2">
      <c r="C128" s="172"/>
      <c r="D128" s="172"/>
    </row>
    <row r="129" spans="3:4" ht="14.25" x14ac:dyDescent="0.2">
      <c r="C129" s="252"/>
      <c r="D129" s="252"/>
    </row>
    <row r="130" spans="3:4" x14ac:dyDescent="0.2">
      <c r="C130" s="248"/>
      <c r="D130" s="248"/>
    </row>
    <row r="131" spans="3:4" ht="15" x14ac:dyDescent="0.2">
      <c r="C131" s="172"/>
      <c r="D131" s="172"/>
    </row>
    <row r="132" spans="3:4" ht="15" x14ac:dyDescent="0.2">
      <c r="C132" s="257"/>
      <c r="D132" s="257"/>
    </row>
    <row r="133" spans="3:4" ht="15" x14ac:dyDescent="0.2">
      <c r="C133" s="257"/>
      <c r="D133" s="257"/>
    </row>
    <row r="134" spans="3:4" ht="15" x14ac:dyDescent="0.2">
      <c r="C134" s="257"/>
      <c r="D134" s="257"/>
    </row>
    <row r="135" spans="3:4" ht="14.25" x14ac:dyDescent="0.2">
      <c r="C135" s="252"/>
      <c r="D135" s="252"/>
    </row>
    <row r="136" spans="3:4" ht="15" x14ac:dyDescent="0.2">
      <c r="C136" s="172"/>
      <c r="D136" s="172"/>
    </row>
    <row r="137" spans="3:4" ht="15" x14ac:dyDescent="0.2">
      <c r="C137" s="257"/>
      <c r="D137" s="257"/>
    </row>
    <row r="138" spans="3:4" ht="15" x14ac:dyDescent="0.2">
      <c r="C138" s="172"/>
      <c r="D138" s="172"/>
    </row>
    <row r="139" spans="3:4" ht="15" x14ac:dyDescent="0.2">
      <c r="C139" s="172"/>
      <c r="D139" s="172"/>
    </row>
    <row r="140" spans="3:4" ht="14.25" x14ac:dyDescent="0.2">
      <c r="C140" s="252"/>
      <c r="D140" s="252"/>
    </row>
    <row r="141" spans="3:4" ht="14.25" x14ac:dyDescent="0.2">
      <c r="C141" s="252"/>
      <c r="D141" s="252"/>
    </row>
    <row r="142" spans="3:4" ht="14.25" x14ac:dyDescent="0.2">
      <c r="C142" s="252"/>
      <c r="D142" s="252"/>
    </row>
    <row r="143" spans="3:4" ht="14.25" x14ac:dyDescent="0.2">
      <c r="C143" s="252"/>
      <c r="D143" s="252"/>
    </row>
    <row r="144" spans="3:4" ht="15" x14ac:dyDescent="0.2">
      <c r="C144" s="257"/>
      <c r="D144" s="257"/>
    </row>
    <row r="145" spans="3:4" ht="15" x14ac:dyDescent="0.2">
      <c r="C145" s="172"/>
      <c r="D145" s="172"/>
    </row>
    <row r="146" spans="3:4" ht="14.25" x14ac:dyDescent="0.2">
      <c r="C146" s="252"/>
      <c r="D146" s="252"/>
    </row>
    <row r="147" spans="3:4" ht="14.25" x14ac:dyDescent="0.2">
      <c r="C147" s="252"/>
      <c r="D147" s="252"/>
    </row>
    <row r="148" spans="3:4" ht="14.25" x14ac:dyDescent="0.2">
      <c r="C148" s="252"/>
      <c r="D148" s="252"/>
    </row>
    <row r="149" spans="3:4" x14ac:dyDescent="0.2">
      <c r="C149" s="248"/>
      <c r="D149" s="248"/>
    </row>
    <row r="150" spans="3:4" ht="15" x14ac:dyDescent="0.2">
      <c r="C150" s="257"/>
      <c r="D150" s="257"/>
    </row>
    <row r="151" spans="3:4" ht="15" x14ac:dyDescent="0.2">
      <c r="C151" s="257"/>
      <c r="D151" s="257"/>
    </row>
    <row r="152" spans="3:4" ht="15" x14ac:dyDescent="0.2">
      <c r="C152" s="257"/>
      <c r="D152" s="257"/>
    </row>
    <row r="153" spans="3:4" ht="15" x14ac:dyDescent="0.2">
      <c r="C153" s="257"/>
      <c r="D153" s="257"/>
    </row>
    <row r="154" spans="3:4" ht="15" x14ac:dyDescent="0.2">
      <c r="C154" s="257"/>
      <c r="D154" s="257"/>
    </row>
  </sheetData>
  <sortState ref="L4:M7">
    <sortCondition descending="1" ref="M4:M7"/>
  </sortState>
  <customSheetViews>
    <customSheetView guid="{9476EE30-1D4D-4CC9-9C5C-90200D288427}" showRuler="0">
      <selection activeCell="B16" sqref="B16"/>
      <pageMargins left="0.75" right="0.75" top="1" bottom="1" header="0.5" footer="0.5"/>
      <pageSetup orientation="portrait" r:id="rId1"/>
      <headerFooter alignWithMargins="0"/>
    </customSheetView>
    <customSheetView guid="{777E3F0C-3EF2-4369-AF82-74BA28FB5BB8}" showRuler="0">
      <selection activeCell="B16" sqref="B16"/>
      <pageMargins left="0.75" right="0.75" top="1" bottom="1" header="0.5" footer="0.5"/>
      <pageSetup orientation="portrait" r:id="rId2"/>
      <headerFooter alignWithMargins="0"/>
    </customSheetView>
  </customSheetViews>
  <phoneticPr fontId="0" type="noConversion"/>
  <pageMargins left="0.75" right="0.75" top="1" bottom="1" header="0.5" footer="0.5"/>
  <pageSetup orientation="portrait" r:id="rId3"/>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95"/>
  <sheetViews>
    <sheetView workbookViewId="0">
      <selection activeCell="B12" sqref="B12"/>
    </sheetView>
  </sheetViews>
  <sheetFormatPr defaultRowHeight="12.75" x14ac:dyDescent="0.2"/>
  <cols>
    <col min="1" max="1" width="44.140625" customWidth="1"/>
    <col min="5" max="5" width="24.140625" customWidth="1"/>
    <col min="6" max="6" width="9.140625" style="80"/>
  </cols>
  <sheetData>
    <row r="1" spans="1:3" ht="16.5" thickBot="1" x14ac:dyDescent="0.25">
      <c r="A1" s="16" t="s">
        <v>19</v>
      </c>
      <c r="B1" s="17"/>
    </row>
    <row r="3" spans="1:3" x14ac:dyDescent="0.2">
      <c r="A3" t="s">
        <v>29</v>
      </c>
      <c r="B3" t="s">
        <v>30</v>
      </c>
    </row>
    <row r="4" spans="1:3" ht="25.5" x14ac:dyDescent="0.2">
      <c r="A4" s="120" t="s">
        <v>509</v>
      </c>
      <c r="B4" s="92">
        <v>8</v>
      </c>
    </row>
    <row r="5" spans="1:3" ht="25.5" x14ac:dyDescent="0.2">
      <c r="A5" s="120" t="s">
        <v>507</v>
      </c>
      <c r="B5" s="92">
        <v>7</v>
      </c>
    </row>
    <row r="6" spans="1:3" x14ac:dyDescent="0.2">
      <c r="A6" s="120" t="str">
        <f>IF(Breakdown!CA131&gt;0,Breakdown!D131,0)</f>
        <v>Opioid Crisis</v>
      </c>
      <c r="B6" s="92">
        <f>Breakdown!CA131</f>
        <v>5</v>
      </c>
    </row>
    <row r="7" spans="1:3" ht="25.5" x14ac:dyDescent="0.2">
      <c r="A7" s="120" t="s">
        <v>508</v>
      </c>
      <c r="B7" s="92">
        <f>Breakdown!CA47</f>
        <v>4</v>
      </c>
    </row>
    <row r="8" spans="1:3" x14ac:dyDescent="0.2">
      <c r="A8" s="120" t="str">
        <f>IF(Breakdown!CA3&gt;0,Breakdown!D3,0)</f>
        <v>Job Losses</v>
      </c>
      <c r="B8" s="92">
        <f>Breakdown!CA3</f>
        <v>4</v>
      </c>
    </row>
    <row r="9" spans="1:3" x14ac:dyDescent="0.2">
      <c r="A9" s="120" t="str">
        <f>IF(Breakdown!CA19&gt;0,Breakdown!D19,0)</f>
        <v xml:space="preserve">Hospital Overcrowding           </v>
      </c>
      <c r="B9" s="92">
        <v>3</v>
      </c>
    </row>
    <row r="10" spans="1:3" x14ac:dyDescent="0.2">
      <c r="A10" s="120" t="str">
        <f>IF(Breakdown!CA122&gt;0,Breakdown!D122,0)</f>
        <v xml:space="preserve">Youth Suicide in Foster Care </v>
      </c>
      <c r="B10" s="92">
        <f>Breakdown!CA122</f>
        <v>1</v>
      </c>
    </row>
    <row r="11" spans="1:3" x14ac:dyDescent="0.2">
      <c r="A11" s="120" t="str">
        <f>IF(Breakdown!CA95&gt;0,Breakdown!D95,0)</f>
        <v xml:space="preserve">Youth Mental Health Services              </v>
      </c>
      <c r="B11" s="92">
        <f>Breakdown!CA95</f>
        <v>1</v>
      </c>
    </row>
    <row r="12" spans="1:3" x14ac:dyDescent="0.2">
      <c r="A12" s="120" t="str">
        <f>IF(Breakdown!CA132&gt;0,Breakdown!D132,0)</f>
        <v>Winter Road Maintenance in Northern Ontario</v>
      </c>
      <c r="B12" s="92">
        <f>Breakdown!CA132</f>
        <v>1</v>
      </c>
    </row>
    <row r="13" spans="1:3" x14ac:dyDescent="0.2">
      <c r="A13" s="120" t="str">
        <f>IF(Breakdown!CA125&gt;0,Breakdown!D125,0)</f>
        <v xml:space="preserve">Hotel Dieu Grace Windsor     </v>
      </c>
      <c r="B13" s="92">
        <f>Breakdown!CA125</f>
        <v>1</v>
      </c>
    </row>
    <row r="14" spans="1:3" x14ac:dyDescent="0.2">
      <c r="A14" s="120" t="str">
        <f>IF(Breakdown!CA49&gt;0,Breakdown!D49,0)</f>
        <v>Gas Plant Trial</v>
      </c>
      <c r="B14" s="92">
        <f>Breakdown!CA49</f>
        <v>1</v>
      </c>
      <c r="C14" s="236"/>
    </row>
    <row r="15" spans="1:3" x14ac:dyDescent="0.2">
      <c r="A15" s="120" t="str">
        <f>IF(Breakdown!CA75&gt;0,Breakdown!D75,0)</f>
        <v xml:space="preserve">Man in Mexico Seeking Medical Attention      </v>
      </c>
      <c r="B15" s="92"/>
    </row>
    <row r="16" spans="1:3" x14ac:dyDescent="0.2">
      <c r="A16" s="120" t="str">
        <f>IF(Breakdown!CA116&gt;0,Breakdown!D116,0)</f>
        <v xml:space="preserve">Hospital Overcrowding          </v>
      </c>
      <c r="B16" s="92"/>
    </row>
    <row r="17" spans="1:3" x14ac:dyDescent="0.2">
      <c r="A17" s="120" t="str">
        <f>IF(Breakdown!CA76&gt;0,Breakdown!D76,0)</f>
        <v xml:space="preserve">Hospital Overcrowding        </v>
      </c>
      <c r="B17" s="92"/>
    </row>
    <row r="18" spans="1:3" x14ac:dyDescent="0.2">
      <c r="A18" s="120" t="str">
        <f>IF(Breakdown!CA33&gt;0,Breakdown!D33,0)</f>
        <v xml:space="preserve">David Ronald Injury in Costa Rica        </v>
      </c>
      <c r="B18" s="92"/>
    </row>
    <row r="19" spans="1:3" x14ac:dyDescent="0.2">
      <c r="A19" s="120" t="str">
        <f>IF(Breakdown!CA28&gt;0,Breakdown!D28,0)</f>
        <v>Cardiac Unit in London</v>
      </c>
      <c r="B19" s="92"/>
    </row>
    <row r="20" spans="1:3" x14ac:dyDescent="0.2">
      <c r="A20" s="120" t="str">
        <f>IF(Breakdown!CA129&gt;0,Breakdown!D129,0)</f>
        <v>Cardiac Fitness Institute in London</v>
      </c>
      <c r="B20" s="92"/>
    </row>
    <row r="21" spans="1:3" x14ac:dyDescent="0.2">
      <c r="A21" s="120"/>
      <c r="B21" s="92"/>
    </row>
    <row r="22" spans="1:3" x14ac:dyDescent="0.2">
      <c r="A22" s="120"/>
      <c r="B22" s="92"/>
    </row>
    <row r="23" spans="1:3" x14ac:dyDescent="0.2">
      <c r="A23" s="120"/>
      <c r="B23" s="92"/>
    </row>
    <row r="24" spans="1:3" x14ac:dyDescent="0.2">
      <c r="A24" s="120"/>
      <c r="B24" s="92"/>
    </row>
    <row r="25" spans="1:3" x14ac:dyDescent="0.2">
      <c r="A25" s="120"/>
      <c r="B25" s="92"/>
    </row>
    <row r="26" spans="1:3" x14ac:dyDescent="0.2">
      <c r="A26" s="120"/>
      <c r="B26" s="92"/>
    </row>
    <row r="27" spans="1:3" x14ac:dyDescent="0.2">
      <c r="A27" s="120"/>
      <c r="B27" s="92"/>
    </row>
    <row r="28" spans="1:3" x14ac:dyDescent="0.2">
      <c r="A28" s="120"/>
      <c r="B28" s="92"/>
      <c r="C28" s="127"/>
    </row>
    <row r="29" spans="1:3" x14ac:dyDescent="0.2">
      <c r="A29" s="120"/>
      <c r="B29" s="92"/>
    </row>
    <row r="30" spans="1:3" x14ac:dyDescent="0.2">
      <c r="A30" s="120"/>
      <c r="B30" s="92"/>
    </row>
    <row r="31" spans="1:3" x14ac:dyDescent="0.2">
      <c r="A31" s="120"/>
      <c r="B31" s="92"/>
    </row>
    <row r="32" spans="1:3" x14ac:dyDescent="0.2">
      <c r="A32" s="120"/>
      <c r="B32" s="92"/>
    </row>
    <row r="33" spans="1:3" x14ac:dyDescent="0.2">
      <c r="A33" s="120"/>
      <c r="B33" s="92"/>
    </row>
    <row r="34" spans="1:3" x14ac:dyDescent="0.2">
      <c r="A34" s="120"/>
      <c r="B34" s="92"/>
    </row>
    <row r="35" spans="1:3" x14ac:dyDescent="0.2">
      <c r="A35" s="120"/>
      <c r="B35" s="92"/>
    </row>
    <row r="36" spans="1:3" x14ac:dyDescent="0.2">
      <c r="A36" s="120"/>
      <c r="B36" s="92"/>
    </row>
    <row r="37" spans="1:3" x14ac:dyDescent="0.2">
      <c r="A37" s="120"/>
      <c r="B37" s="92"/>
    </row>
    <row r="38" spans="1:3" x14ac:dyDescent="0.2">
      <c r="A38" s="120"/>
      <c r="B38" s="92"/>
    </row>
    <row r="39" spans="1:3" x14ac:dyDescent="0.2">
      <c r="A39" s="120"/>
      <c r="B39" s="92"/>
    </row>
    <row r="40" spans="1:3" x14ac:dyDescent="0.2">
      <c r="A40" s="120"/>
      <c r="B40" s="92"/>
    </row>
    <row r="41" spans="1:3" x14ac:dyDescent="0.2">
      <c r="A41" s="120"/>
      <c r="B41" s="92"/>
    </row>
    <row r="42" spans="1:3" x14ac:dyDescent="0.2">
      <c r="A42" s="120"/>
      <c r="B42" s="92"/>
    </row>
    <row r="43" spans="1:3" x14ac:dyDescent="0.2">
      <c r="A43" s="120"/>
      <c r="B43" s="92"/>
      <c r="C43" s="127"/>
    </row>
    <row r="44" spans="1:3" x14ac:dyDescent="0.2">
      <c r="A44" s="120"/>
      <c r="B44" s="92"/>
    </row>
    <row r="45" spans="1:3" x14ac:dyDescent="0.2">
      <c r="A45" s="120"/>
      <c r="B45" s="92"/>
    </row>
    <row r="46" spans="1:3" x14ac:dyDescent="0.2">
      <c r="A46" s="120"/>
      <c r="B46" s="92"/>
    </row>
    <row r="47" spans="1:3" x14ac:dyDescent="0.2">
      <c r="A47" s="120"/>
      <c r="B47" s="92"/>
    </row>
    <row r="48" spans="1:3" x14ac:dyDescent="0.2">
      <c r="A48" s="120"/>
      <c r="B48" s="92"/>
    </row>
    <row r="49" spans="1:2" x14ac:dyDescent="0.2">
      <c r="A49" s="120"/>
      <c r="B49" s="92"/>
    </row>
    <row r="50" spans="1:2" x14ac:dyDescent="0.2">
      <c r="A50" s="120"/>
      <c r="B50" s="92"/>
    </row>
    <row r="51" spans="1:2" x14ac:dyDescent="0.2">
      <c r="A51" s="120"/>
      <c r="B51" s="92"/>
    </row>
    <row r="52" spans="1:2" x14ac:dyDescent="0.2">
      <c r="A52" s="120"/>
      <c r="B52" s="92"/>
    </row>
    <row r="53" spans="1:2" x14ac:dyDescent="0.2">
      <c r="A53" s="120"/>
      <c r="B53" s="92"/>
    </row>
    <row r="54" spans="1:2" x14ac:dyDescent="0.2">
      <c r="A54" s="120"/>
      <c r="B54" s="92"/>
    </row>
    <row r="55" spans="1:2" x14ac:dyDescent="0.2">
      <c r="A55" s="120"/>
      <c r="B55" s="92"/>
    </row>
    <row r="56" spans="1:2" x14ac:dyDescent="0.2">
      <c r="A56" s="120"/>
      <c r="B56" s="92"/>
    </row>
    <row r="57" spans="1:2" x14ac:dyDescent="0.2">
      <c r="A57" s="120"/>
      <c r="B57" s="92"/>
    </row>
    <row r="58" spans="1:2" x14ac:dyDescent="0.2">
      <c r="A58" s="120"/>
      <c r="B58" s="92"/>
    </row>
    <row r="59" spans="1:2" x14ac:dyDescent="0.2">
      <c r="A59" s="120"/>
      <c r="B59" s="92"/>
    </row>
    <row r="60" spans="1:2" x14ac:dyDescent="0.2">
      <c r="A60" s="120"/>
      <c r="B60" s="92"/>
    </row>
    <row r="61" spans="1:2" x14ac:dyDescent="0.2">
      <c r="A61" s="120"/>
      <c r="B61" s="92"/>
    </row>
    <row r="62" spans="1:2" x14ac:dyDescent="0.2">
      <c r="A62" s="120"/>
      <c r="B62" s="92"/>
    </row>
    <row r="63" spans="1:2" x14ac:dyDescent="0.2">
      <c r="A63" s="120"/>
      <c r="B63" s="92"/>
    </row>
    <row r="64" spans="1:2" x14ac:dyDescent="0.2">
      <c r="A64" s="120"/>
      <c r="B64" s="92"/>
    </row>
    <row r="65" spans="1:3" x14ac:dyDescent="0.2">
      <c r="A65" s="120"/>
      <c r="B65" s="92"/>
    </row>
    <row r="66" spans="1:3" x14ac:dyDescent="0.2">
      <c r="A66" s="120"/>
      <c r="B66" s="92"/>
    </row>
    <row r="67" spans="1:3" x14ac:dyDescent="0.2">
      <c r="A67" s="120"/>
      <c r="B67" s="92"/>
    </row>
    <row r="68" spans="1:3" x14ac:dyDescent="0.2">
      <c r="A68" s="120"/>
      <c r="B68" s="92"/>
    </row>
    <row r="69" spans="1:3" x14ac:dyDescent="0.2">
      <c r="A69" s="120"/>
      <c r="B69" s="92"/>
    </row>
    <row r="70" spans="1:3" x14ac:dyDescent="0.2">
      <c r="A70" s="120"/>
      <c r="B70" s="92"/>
    </row>
    <row r="71" spans="1:3" x14ac:dyDescent="0.2">
      <c r="A71" s="120"/>
      <c r="B71" s="92"/>
    </row>
    <row r="72" spans="1:3" x14ac:dyDescent="0.2">
      <c r="A72" s="120"/>
      <c r="B72" s="92"/>
    </row>
    <row r="73" spans="1:3" x14ac:dyDescent="0.2">
      <c r="A73" s="120"/>
      <c r="B73" s="92"/>
    </row>
    <row r="74" spans="1:3" x14ac:dyDescent="0.2">
      <c r="A74" s="120"/>
      <c r="B74" s="92"/>
    </row>
    <row r="75" spans="1:3" x14ac:dyDescent="0.2">
      <c r="A75" s="120"/>
      <c r="B75" s="92"/>
    </row>
    <row r="76" spans="1:3" x14ac:dyDescent="0.2">
      <c r="A76" s="120"/>
      <c r="B76" s="92"/>
    </row>
    <row r="77" spans="1:3" x14ac:dyDescent="0.2">
      <c r="A77" s="120"/>
      <c r="B77" s="92"/>
    </row>
    <row r="78" spans="1:3" x14ac:dyDescent="0.2">
      <c r="A78" s="120"/>
      <c r="B78" s="92"/>
      <c r="C78" s="127"/>
    </row>
    <row r="79" spans="1:3" x14ac:dyDescent="0.2">
      <c r="A79" s="120"/>
      <c r="B79" s="92"/>
    </row>
    <row r="80" spans="1:3" x14ac:dyDescent="0.2">
      <c r="A80" s="120"/>
      <c r="B80" s="92"/>
    </row>
    <row r="81" spans="1:3" x14ac:dyDescent="0.2">
      <c r="A81" s="120"/>
      <c r="B81" s="92"/>
      <c r="C81" s="127"/>
    </row>
    <row r="82" spans="1:3" x14ac:dyDescent="0.2">
      <c r="A82" s="120"/>
      <c r="B82" s="92"/>
    </row>
    <row r="83" spans="1:3" x14ac:dyDescent="0.2">
      <c r="A83" s="120"/>
      <c r="B83" s="92"/>
    </row>
    <row r="84" spans="1:3" x14ac:dyDescent="0.2">
      <c r="A84" s="120"/>
      <c r="B84" s="92"/>
    </row>
    <row r="85" spans="1:3" x14ac:dyDescent="0.2">
      <c r="A85" s="120"/>
      <c r="B85" s="92"/>
    </row>
    <row r="86" spans="1:3" x14ac:dyDescent="0.2">
      <c r="A86" s="120"/>
      <c r="B86" s="92"/>
    </row>
    <row r="87" spans="1:3" x14ac:dyDescent="0.2">
      <c r="A87" s="120"/>
      <c r="B87" s="92"/>
    </row>
    <row r="88" spans="1:3" x14ac:dyDescent="0.2">
      <c r="A88" s="120"/>
      <c r="B88" s="92"/>
    </row>
    <row r="89" spans="1:3" x14ac:dyDescent="0.2">
      <c r="A89" s="120"/>
      <c r="B89" s="92"/>
    </row>
    <row r="90" spans="1:3" x14ac:dyDescent="0.2">
      <c r="A90" s="120"/>
      <c r="B90" s="92"/>
    </row>
    <row r="91" spans="1:3" x14ac:dyDescent="0.2">
      <c r="A91" s="120"/>
      <c r="B91" s="92"/>
    </row>
    <row r="92" spans="1:3" x14ac:dyDescent="0.2">
      <c r="A92" s="120"/>
      <c r="B92" s="92"/>
    </row>
    <row r="93" spans="1:3" x14ac:dyDescent="0.2">
      <c r="A93" s="120"/>
      <c r="B93" s="92"/>
    </row>
    <row r="94" spans="1:3" x14ac:dyDescent="0.2">
      <c r="A94" s="120"/>
      <c r="B94" s="92"/>
    </row>
    <row r="95" spans="1:3" x14ac:dyDescent="0.2">
      <c r="A95" s="120"/>
      <c r="B95" s="92"/>
    </row>
    <row r="96" spans="1:3" x14ac:dyDescent="0.2">
      <c r="A96" s="120"/>
      <c r="B96" s="92"/>
    </row>
    <row r="97" spans="1:2" x14ac:dyDescent="0.2">
      <c r="A97" s="120"/>
      <c r="B97" s="92"/>
    </row>
    <row r="98" spans="1:2" x14ac:dyDescent="0.2">
      <c r="A98" s="120"/>
      <c r="B98" s="92"/>
    </row>
    <row r="99" spans="1:2" x14ac:dyDescent="0.2">
      <c r="A99" s="120"/>
      <c r="B99" s="92"/>
    </row>
    <row r="100" spans="1:2" x14ac:dyDescent="0.2">
      <c r="A100" s="120"/>
      <c r="B100" s="92"/>
    </row>
    <row r="101" spans="1:2" x14ac:dyDescent="0.2">
      <c r="A101" s="120"/>
      <c r="B101" s="92"/>
    </row>
    <row r="102" spans="1:2" x14ac:dyDescent="0.2">
      <c r="A102" s="120"/>
      <c r="B102" s="92"/>
    </row>
    <row r="103" spans="1:2" x14ac:dyDescent="0.2">
      <c r="A103" s="120"/>
      <c r="B103" s="92"/>
    </row>
    <row r="104" spans="1:2" x14ac:dyDescent="0.2">
      <c r="A104" s="120"/>
      <c r="B104" s="92"/>
    </row>
    <row r="105" spans="1:2" x14ac:dyDescent="0.2">
      <c r="A105" s="120"/>
      <c r="B105" s="92"/>
    </row>
    <row r="106" spans="1:2" x14ac:dyDescent="0.2">
      <c r="A106" s="120"/>
      <c r="B106" s="92"/>
    </row>
    <row r="107" spans="1:2" x14ac:dyDescent="0.2">
      <c r="A107" s="120"/>
      <c r="B107" s="92"/>
    </row>
    <row r="108" spans="1:2" x14ac:dyDescent="0.2">
      <c r="A108" s="120"/>
      <c r="B108" s="92"/>
    </row>
    <row r="109" spans="1:2" x14ac:dyDescent="0.2">
      <c r="A109" s="120"/>
      <c r="B109" s="92"/>
    </row>
    <row r="110" spans="1:2" x14ac:dyDescent="0.2">
      <c r="A110" s="120"/>
      <c r="B110" s="92"/>
    </row>
    <row r="111" spans="1:2" x14ac:dyDescent="0.2">
      <c r="A111" s="120"/>
      <c r="B111" s="92"/>
    </row>
    <row r="112" spans="1:2" x14ac:dyDescent="0.2">
      <c r="A112" s="120"/>
      <c r="B112" s="92"/>
    </row>
    <row r="113" spans="1:2" x14ac:dyDescent="0.2">
      <c r="A113" s="120"/>
      <c r="B113" s="92"/>
    </row>
    <row r="114" spans="1:2" x14ac:dyDescent="0.2">
      <c r="A114" s="120"/>
      <c r="B114" s="92"/>
    </row>
    <row r="115" spans="1:2" x14ac:dyDescent="0.2">
      <c r="A115" s="120"/>
      <c r="B115" s="92"/>
    </row>
    <row r="116" spans="1:2" x14ac:dyDescent="0.2">
      <c r="A116" s="120"/>
      <c r="B116" s="92"/>
    </row>
    <row r="117" spans="1:2" x14ac:dyDescent="0.2">
      <c r="A117" s="120"/>
      <c r="B117" s="92"/>
    </row>
    <row r="118" spans="1:2" x14ac:dyDescent="0.2">
      <c r="A118" s="120"/>
      <c r="B118" s="92"/>
    </row>
    <row r="119" spans="1:2" x14ac:dyDescent="0.2">
      <c r="A119" s="120"/>
      <c r="B119" s="92"/>
    </row>
    <row r="120" spans="1:2" x14ac:dyDescent="0.2">
      <c r="A120" s="120"/>
      <c r="B120" s="92"/>
    </row>
    <row r="121" spans="1:2" x14ac:dyDescent="0.2">
      <c r="A121" s="120"/>
      <c r="B121" s="92"/>
    </row>
    <row r="122" spans="1:2" x14ac:dyDescent="0.2">
      <c r="A122" s="120"/>
      <c r="B122" s="92"/>
    </row>
    <row r="123" spans="1:2" x14ac:dyDescent="0.2">
      <c r="A123" s="120"/>
      <c r="B123" s="92"/>
    </row>
    <row r="124" spans="1:2" x14ac:dyDescent="0.2">
      <c r="A124" s="120"/>
      <c r="B124" s="92"/>
    </row>
    <row r="125" spans="1:2" x14ac:dyDescent="0.2">
      <c r="A125" s="120"/>
      <c r="B125" s="92"/>
    </row>
    <row r="126" spans="1:2" x14ac:dyDescent="0.2">
      <c r="A126" s="120"/>
      <c r="B126" s="92"/>
    </row>
    <row r="127" spans="1:2" x14ac:dyDescent="0.2">
      <c r="A127" s="120"/>
      <c r="B127" s="92"/>
    </row>
    <row r="128" spans="1:2" x14ac:dyDescent="0.2">
      <c r="A128" s="120"/>
      <c r="B128" s="92"/>
    </row>
    <row r="129" spans="1:2" x14ac:dyDescent="0.2">
      <c r="A129" s="120"/>
      <c r="B129" s="92"/>
    </row>
    <row r="130" spans="1:2" x14ac:dyDescent="0.2">
      <c r="A130" s="120"/>
      <c r="B130" s="92"/>
    </row>
    <row r="131" spans="1:2" x14ac:dyDescent="0.2">
      <c r="A131" s="120"/>
      <c r="B131" s="92"/>
    </row>
    <row r="132" spans="1:2" x14ac:dyDescent="0.2">
      <c r="A132" s="120"/>
      <c r="B132" s="92"/>
    </row>
    <row r="133" spans="1:2" x14ac:dyDescent="0.2">
      <c r="A133" s="120"/>
      <c r="B133" s="92"/>
    </row>
    <row r="134" spans="1:2" x14ac:dyDescent="0.2">
      <c r="A134" s="120"/>
      <c r="B134" s="92"/>
    </row>
    <row r="135" spans="1:2" x14ac:dyDescent="0.2">
      <c r="A135" s="120"/>
      <c r="B135" s="92"/>
    </row>
    <row r="136" spans="1:2" x14ac:dyDescent="0.2">
      <c r="A136" s="120"/>
      <c r="B136" s="92"/>
    </row>
    <row r="137" spans="1:2" x14ac:dyDescent="0.2">
      <c r="A137" s="120"/>
      <c r="B137" s="92"/>
    </row>
    <row r="138" spans="1:2" x14ac:dyDescent="0.2">
      <c r="A138" s="120"/>
      <c r="B138" s="92"/>
    </row>
    <row r="139" spans="1:2" x14ac:dyDescent="0.2">
      <c r="A139" s="120"/>
      <c r="B139" s="92"/>
    </row>
    <row r="140" spans="1:2" x14ac:dyDescent="0.2">
      <c r="A140" s="120"/>
      <c r="B140" s="92"/>
    </row>
    <row r="141" spans="1:2" x14ac:dyDescent="0.2">
      <c r="A141" s="120"/>
      <c r="B141" s="92"/>
    </row>
    <row r="142" spans="1:2" x14ac:dyDescent="0.2">
      <c r="A142" s="120"/>
      <c r="B142" s="92"/>
    </row>
    <row r="143" spans="1:2" x14ac:dyDescent="0.2">
      <c r="A143" s="120"/>
      <c r="B143" s="92"/>
    </row>
    <row r="144" spans="1:2" x14ac:dyDescent="0.2">
      <c r="A144" s="120"/>
      <c r="B144" s="92"/>
    </row>
    <row r="145" spans="1:2" x14ac:dyDescent="0.2">
      <c r="A145" s="120"/>
      <c r="B145" s="92"/>
    </row>
    <row r="146" spans="1:2" x14ac:dyDescent="0.2">
      <c r="A146" s="120"/>
      <c r="B146" s="92"/>
    </row>
    <row r="147" spans="1:2" x14ac:dyDescent="0.2">
      <c r="A147" s="120"/>
      <c r="B147" s="92"/>
    </row>
    <row r="148" spans="1:2" x14ac:dyDescent="0.2">
      <c r="A148" s="120"/>
      <c r="B148" s="92"/>
    </row>
    <row r="149" spans="1:2" x14ac:dyDescent="0.2">
      <c r="A149" s="120"/>
      <c r="B149" s="92"/>
    </row>
    <row r="150" spans="1:2" x14ac:dyDescent="0.2">
      <c r="A150" s="120"/>
      <c r="B150" s="92"/>
    </row>
    <row r="151" spans="1:2" x14ac:dyDescent="0.2">
      <c r="A151" s="120"/>
      <c r="B151" s="92"/>
    </row>
    <row r="152" spans="1:2" x14ac:dyDescent="0.2">
      <c r="A152" s="120"/>
      <c r="B152" s="92"/>
    </row>
    <row r="153" spans="1:2" x14ac:dyDescent="0.2">
      <c r="A153" s="120"/>
      <c r="B153" s="92"/>
    </row>
    <row r="154" spans="1:2" x14ac:dyDescent="0.2">
      <c r="A154" s="120"/>
      <c r="B154" s="92"/>
    </row>
    <row r="155" spans="1:2" x14ac:dyDescent="0.2">
      <c r="A155" s="120"/>
      <c r="B155" s="92"/>
    </row>
    <row r="156" spans="1:2" x14ac:dyDescent="0.2">
      <c r="A156" s="120"/>
      <c r="B156" s="92"/>
    </row>
    <row r="157" spans="1:2" x14ac:dyDescent="0.2">
      <c r="A157" s="120"/>
      <c r="B157" s="92"/>
    </row>
    <row r="158" spans="1:2" x14ac:dyDescent="0.2">
      <c r="A158" s="120"/>
      <c r="B158" s="92"/>
    </row>
    <row r="159" spans="1:2" x14ac:dyDescent="0.2">
      <c r="A159" s="120"/>
      <c r="B159" s="92"/>
    </row>
    <row r="160" spans="1:2" x14ac:dyDescent="0.2">
      <c r="A160" s="120"/>
      <c r="B160" s="92"/>
    </row>
    <row r="161" spans="1:2" x14ac:dyDescent="0.2">
      <c r="A161" s="120"/>
      <c r="B161" s="92"/>
    </row>
    <row r="162" spans="1:2" x14ac:dyDescent="0.2">
      <c r="A162" s="120"/>
      <c r="B162" s="92"/>
    </row>
    <row r="163" spans="1:2" x14ac:dyDescent="0.2">
      <c r="A163" s="120"/>
      <c r="B163" s="92"/>
    </row>
    <row r="164" spans="1:2" x14ac:dyDescent="0.2">
      <c r="A164" s="120"/>
      <c r="B164" s="92"/>
    </row>
    <row r="165" spans="1:2" x14ac:dyDescent="0.2">
      <c r="A165" s="120"/>
      <c r="B165" s="92"/>
    </row>
    <row r="166" spans="1:2" x14ac:dyDescent="0.2">
      <c r="A166" s="120"/>
      <c r="B166" s="92"/>
    </row>
    <row r="167" spans="1:2" x14ac:dyDescent="0.2">
      <c r="A167" s="120"/>
      <c r="B167" s="92"/>
    </row>
    <row r="168" spans="1:2" x14ac:dyDescent="0.2">
      <c r="A168" s="120"/>
      <c r="B168" s="92"/>
    </row>
    <row r="169" spans="1:2" x14ac:dyDescent="0.2">
      <c r="A169" s="120"/>
      <c r="B169" s="92"/>
    </row>
    <row r="170" spans="1:2" x14ac:dyDescent="0.2">
      <c r="A170" s="120"/>
      <c r="B170" s="92"/>
    </row>
    <row r="171" spans="1:2" x14ac:dyDescent="0.2">
      <c r="A171" s="120"/>
      <c r="B171" s="92"/>
    </row>
    <row r="172" spans="1:2" x14ac:dyDescent="0.2">
      <c r="A172" s="120"/>
      <c r="B172" s="92"/>
    </row>
    <row r="173" spans="1:2" x14ac:dyDescent="0.2">
      <c r="A173" s="120"/>
      <c r="B173" s="92"/>
    </row>
    <row r="174" spans="1:2" x14ac:dyDescent="0.2">
      <c r="A174" s="120"/>
      <c r="B174" s="92"/>
    </row>
    <row r="175" spans="1:2" x14ac:dyDescent="0.2">
      <c r="A175" s="120"/>
      <c r="B175" s="92"/>
    </row>
    <row r="176" spans="1:2" x14ac:dyDescent="0.2">
      <c r="A176" s="120"/>
      <c r="B176" s="92"/>
    </row>
    <row r="177" spans="1:2" x14ac:dyDescent="0.2">
      <c r="A177" s="120"/>
      <c r="B177" s="92"/>
    </row>
    <row r="178" spans="1:2" x14ac:dyDescent="0.2">
      <c r="A178" s="120"/>
      <c r="B178" s="92"/>
    </row>
    <row r="179" spans="1:2" x14ac:dyDescent="0.2">
      <c r="A179" s="120"/>
      <c r="B179" s="92"/>
    </row>
    <row r="180" spans="1:2" x14ac:dyDescent="0.2">
      <c r="A180" s="120"/>
      <c r="B180" s="92"/>
    </row>
    <row r="181" spans="1:2" x14ac:dyDescent="0.2">
      <c r="A181" s="120"/>
      <c r="B181" s="92"/>
    </row>
    <row r="182" spans="1:2" x14ac:dyDescent="0.2">
      <c r="A182" s="120"/>
      <c r="B182" s="92"/>
    </row>
    <row r="183" spans="1:2" x14ac:dyDescent="0.2">
      <c r="A183" s="120"/>
      <c r="B183" s="92"/>
    </row>
    <row r="184" spans="1:2" x14ac:dyDescent="0.2">
      <c r="A184" s="120"/>
      <c r="B184" s="92"/>
    </row>
    <row r="185" spans="1:2" x14ac:dyDescent="0.2">
      <c r="A185" s="120"/>
      <c r="B185" s="92"/>
    </row>
    <row r="186" spans="1:2" x14ac:dyDescent="0.2">
      <c r="A186" s="120"/>
      <c r="B186" s="92"/>
    </row>
    <row r="187" spans="1:2" x14ac:dyDescent="0.2">
      <c r="A187" s="120"/>
      <c r="B187" s="92"/>
    </row>
    <row r="188" spans="1:2" x14ac:dyDescent="0.2">
      <c r="A188" s="120"/>
      <c r="B188" s="92"/>
    </row>
    <row r="189" spans="1:2" x14ac:dyDescent="0.2">
      <c r="A189" s="120"/>
      <c r="B189" s="92"/>
    </row>
    <row r="190" spans="1:2" x14ac:dyDescent="0.2">
      <c r="A190" s="120"/>
      <c r="B190" s="92"/>
    </row>
    <row r="191" spans="1:2" x14ac:dyDescent="0.2">
      <c r="A191" s="120"/>
      <c r="B191" s="92"/>
    </row>
    <row r="192" spans="1:2" x14ac:dyDescent="0.2">
      <c r="A192" s="120"/>
      <c r="B192" s="92"/>
    </row>
    <row r="193" spans="1:2" x14ac:dyDescent="0.2">
      <c r="A193" s="120"/>
      <c r="B193" s="92"/>
    </row>
    <row r="194" spans="1:2" x14ac:dyDescent="0.2">
      <c r="A194" s="120"/>
      <c r="B194" s="92"/>
    </row>
    <row r="195" spans="1:2" x14ac:dyDescent="0.2">
      <c r="A195" s="120"/>
      <c r="B195" s="92"/>
    </row>
    <row r="196" spans="1:2" x14ac:dyDescent="0.2">
      <c r="A196" s="120"/>
      <c r="B196" s="92"/>
    </row>
    <row r="197" spans="1:2" x14ac:dyDescent="0.2">
      <c r="A197" s="120"/>
      <c r="B197" s="92"/>
    </row>
    <row r="198" spans="1:2" x14ac:dyDescent="0.2">
      <c r="A198" s="120"/>
      <c r="B198" s="92"/>
    </row>
    <row r="199" spans="1:2" x14ac:dyDescent="0.2">
      <c r="A199" s="120"/>
      <c r="B199" s="92"/>
    </row>
    <row r="200" spans="1:2" x14ac:dyDescent="0.2">
      <c r="A200" s="120"/>
      <c r="B200" s="92"/>
    </row>
    <row r="201" spans="1:2" x14ac:dyDescent="0.2">
      <c r="A201" s="120"/>
      <c r="B201" s="92"/>
    </row>
    <row r="202" spans="1:2" x14ac:dyDescent="0.2">
      <c r="A202" s="120"/>
      <c r="B202" s="92"/>
    </row>
    <row r="203" spans="1:2" x14ac:dyDescent="0.2">
      <c r="A203" s="120"/>
      <c r="B203" s="92"/>
    </row>
    <row r="204" spans="1:2" x14ac:dyDescent="0.2">
      <c r="A204" s="120"/>
      <c r="B204" s="92"/>
    </row>
    <row r="205" spans="1:2" x14ac:dyDescent="0.2">
      <c r="A205" s="120"/>
      <c r="B205" s="92"/>
    </row>
    <row r="206" spans="1:2" x14ac:dyDescent="0.2">
      <c r="A206" s="120"/>
      <c r="B206" s="92"/>
    </row>
    <row r="207" spans="1:2" x14ac:dyDescent="0.2">
      <c r="A207" s="120"/>
      <c r="B207" s="92"/>
    </row>
    <row r="208" spans="1:2" x14ac:dyDescent="0.2">
      <c r="A208" s="120"/>
      <c r="B208" s="92"/>
    </row>
    <row r="209" spans="1:2" x14ac:dyDescent="0.2">
      <c r="A209" s="120"/>
      <c r="B209" s="92"/>
    </row>
    <row r="210" spans="1:2" x14ac:dyDescent="0.2">
      <c r="A210" s="120"/>
      <c r="B210" s="92"/>
    </row>
    <row r="211" spans="1:2" x14ac:dyDescent="0.2">
      <c r="A211" s="120"/>
      <c r="B211" s="92"/>
    </row>
    <row r="212" spans="1:2" x14ac:dyDescent="0.2">
      <c r="A212" s="120"/>
      <c r="B212" s="92"/>
    </row>
    <row r="213" spans="1:2" x14ac:dyDescent="0.2">
      <c r="A213" s="120"/>
      <c r="B213" s="92"/>
    </row>
    <row r="214" spans="1:2" x14ac:dyDescent="0.2">
      <c r="A214" s="120"/>
      <c r="B214" s="92"/>
    </row>
    <row r="215" spans="1:2" x14ac:dyDescent="0.2">
      <c r="A215" s="120"/>
      <c r="B215" s="92"/>
    </row>
    <row r="216" spans="1:2" x14ac:dyDescent="0.2">
      <c r="A216" s="120"/>
      <c r="B216" s="92"/>
    </row>
    <row r="217" spans="1:2" x14ac:dyDescent="0.2">
      <c r="A217" s="120"/>
      <c r="B217" s="92"/>
    </row>
    <row r="218" spans="1:2" x14ac:dyDescent="0.2">
      <c r="A218" s="120"/>
      <c r="B218" s="92"/>
    </row>
    <row r="219" spans="1:2" x14ac:dyDescent="0.2">
      <c r="A219" s="120"/>
      <c r="B219" s="92"/>
    </row>
    <row r="220" spans="1:2" x14ac:dyDescent="0.2">
      <c r="A220" s="120"/>
      <c r="B220" s="92"/>
    </row>
    <row r="221" spans="1:2" x14ac:dyDescent="0.2">
      <c r="A221" s="120"/>
      <c r="B221" s="92"/>
    </row>
    <row r="222" spans="1:2" x14ac:dyDescent="0.2">
      <c r="A222" s="120"/>
      <c r="B222" s="92"/>
    </row>
    <row r="223" spans="1:2" x14ac:dyDescent="0.2">
      <c r="A223" s="120"/>
      <c r="B223" s="92"/>
    </row>
    <row r="224" spans="1:2" x14ac:dyDescent="0.2">
      <c r="A224" s="120"/>
      <c r="B224" s="92"/>
    </row>
    <row r="225" spans="1:2" x14ac:dyDescent="0.2">
      <c r="A225" s="120"/>
      <c r="B225" s="92"/>
    </row>
    <row r="226" spans="1:2" x14ac:dyDescent="0.2">
      <c r="A226" s="120"/>
      <c r="B226" s="92"/>
    </row>
    <row r="227" spans="1:2" x14ac:dyDescent="0.2">
      <c r="A227" s="120"/>
      <c r="B227" s="92"/>
    </row>
    <row r="228" spans="1:2" x14ac:dyDescent="0.2">
      <c r="A228" s="120"/>
      <c r="B228" s="92"/>
    </row>
    <row r="229" spans="1:2" x14ac:dyDescent="0.2">
      <c r="A229" s="120"/>
      <c r="B229" s="92"/>
    </row>
    <row r="230" spans="1:2" x14ac:dyDescent="0.2">
      <c r="A230" s="120"/>
      <c r="B230" s="92"/>
    </row>
    <row r="231" spans="1:2" x14ac:dyDescent="0.2">
      <c r="A231" s="120"/>
      <c r="B231" s="92"/>
    </row>
    <row r="232" spans="1:2" x14ac:dyDescent="0.2">
      <c r="A232" s="120"/>
      <c r="B232" s="92"/>
    </row>
    <row r="233" spans="1:2" x14ac:dyDescent="0.2">
      <c r="A233" s="120"/>
      <c r="B233" s="92"/>
    </row>
    <row r="234" spans="1:2" x14ac:dyDescent="0.2">
      <c r="A234" s="120"/>
      <c r="B234" s="92"/>
    </row>
    <row r="235" spans="1:2" x14ac:dyDescent="0.2">
      <c r="A235" s="120"/>
      <c r="B235" s="92"/>
    </row>
    <row r="236" spans="1:2" x14ac:dyDescent="0.2">
      <c r="A236" s="120"/>
      <c r="B236" s="92"/>
    </row>
    <row r="237" spans="1:2" x14ac:dyDescent="0.2">
      <c r="A237" s="120"/>
      <c r="B237" s="92"/>
    </row>
    <row r="238" spans="1:2" x14ac:dyDescent="0.2">
      <c r="A238" s="120"/>
      <c r="B238" s="92"/>
    </row>
    <row r="239" spans="1:2" x14ac:dyDescent="0.2">
      <c r="A239" s="120"/>
      <c r="B239" s="92"/>
    </row>
    <row r="240" spans="1:2" x14ac:dyDescent="0.2">
      <c r="A240" s="120"/>
      <c r="B240" s="92"/>
    </row>
    <row r="241" spans="1:2" x14ac:dyDescent="0.2">
      <c r="A241" s="120"/>
      <c r="B241" s="92"/>
    </row>
    <row r="242" spans="1:2" x14ac:dyDescent="0.2">
      <c r="A242" s="120"/>
      <c r="B242" s="92"/>
    </row>
    <row r="243" spans="1:2" x14ac:dyDescent="0.2">
      <c r="A243" s="120"/>
      <c r="B243" s="92"/>
    </row>
    <row r="244" spans="1:2" x14ac:dyDescent="0.2">
      <c r="A244" s="120"/>
      <c r="B244" s="92"/>
    </row>
    <row r="245" spans="1:2" x14ac:dyDescent="0.2">
      <c r="A245" s="120"/>
      <c r="B245" s="92"/>
    </row>
    <row r="246" spans="1:2" x14ac:dyDescent="0.2">
      <c r="A246" s="120"/>
      <c r="B246" s="92"/>
    </row>
    <row r="247" spans="1:2" x14ac:dyDescent="0.2">
      <c r="A247" s="120"/>
      <c r="B247" s="92"/>
    </row>
    <row r="248" spans="1:2" x14ac:dyDescent="0.2">
      <c r="A248" s="120"/>
      <c r="B248" s="92"/>
    </row>
    <row r="249" spans="1:2" x14ac:dyDescent="0.2">
      <c r="A249" s="120"/>
      <c r="B249" s="92"/>
    </row>
    <row r="250" spans="1:2" x14ac:dyDescent="0.2">
      <c r="A250" s="120"/>
      <c r="B250" s="92"/>
    </row>
    <row r="251" spans="1:2" x14ac:dyDescent="0.2">
      <c r="A251" s="120"/>
      <c r="B251" s="92"/>
    </row>
    <row r="252" spans="1:2" x14ac:dyDescent="0.2">
      <c r="A252" s="120"/>
      <c r="B252" s="92"/>
    </row>
    <row r="253" spans="1:2" x14ac:dyDescent="0.2">
      <c r="A253" s="120"/>
      <c r="B253" s="92"/>
    </row>
    <row r="254" spans="1:2" x14ac:dyDescent="0.2">
      <c r="A254" s="120"/>
      <c r="B254" s="92"/>
    </row>
    <row r="255" spans="1:2" x14ac:dyDescent="0.2">
      <c r="A255" s="120"/>
      <c r="B255" s="92"/>
    </row>
    <row r="256" spans="1:2" x14ac:dyDescent="0.2">
      <c r="A256" s="120"/>
      <c r="B256" s="92"/>
    </row>
    <row r="257" spans="1:2" x14ac:dyDescent="0.2">
      <c r="A257" s="120"/>
      <c r="B257" s="92"/>
    </row>
    <row r="258" spans="1:2" x14ac:dyDescent="0.2">
      <c r="A258" s="120"/>
      <c r="B258" s="92"/>
    </row>
    <row r="259" spans="1:2" x14ac:dyDescent="0.2">
      <c r="A259" s="120"/>
      <c r="B259" s="92"/>
    </row>
    <row r="260" spans="1:2" x14ac:dyDescent="0.2">
      <c r="A260" s="120"/>
      <c r="B260" s="92"/>
    </row>
    <row r="261" spans="1:2" x14ac:dyDescent="0.2">
      <c r="A261" s="120"/>
      <c r="B261" s="92"/>
    </row>
    <row r="262" spans="1:2" x14ac:dyDescent="0.2">
      <c r="A262" s="120"/>
      <c r="B262" s="92"/>
    </row>
    <row r="263" spans="1:2" x14ac:dyDescent="0.2">
      <c r="A263" s="120"/>
      <c r="B263" s="92"/>
    </row>
    <row r="264" spans="1:2" x14ac:dyDescent="0.2">
      <c r="A264" s="120"/>
      <c r="B264" s="92"/>
    </row>
    <row r="265" spans="1:2" x14ac:dyDescent="0.2">
      <c r="A265" s="120"/>
      <c r="B265" s="92"/>
    </row>
    <row r="266" spans="1:2" x14ac:dyDescent="0.2">
      <c r="A266" s="120"/>
      <c r="B266" s="92"/>
    </row>
    <row r="267" spans="1:2" x14ac:dyDescent="0.2">
      <c r="A267" s="120"/>
      <c r="B267" s="92"/>
    </row>
    <row r="268" spans="1:2" x14ac:dyDescent="0.2">
      <c r="A268" s="120"/>
      <c r="B268" s="92"/>
    </row>
    <row r="269" spans="1:2" x14ac:dyDescent="0.2">
      <c r="A269" s="120"/>
      <c r="B269" s="92"/>
    </row>
    <row r="270" spans="1:2" x14ac:dyDescent="0.2">
      <c r="A270" s="120"/>
      <c r="B270" s="92"/>
    </row>
    <row r="271" spans="1:2" x14ac:dyDescent="0.2">
      <c r="A271" s="120"/>
      <c r="B271" s="92"/>
    </row>
    <row r="272" spans="1:2" x14ac:dyDescent="0.2">
      <c r="A272" s="120"/>
      <c r="B272" s="92"/>
    </row>
    <row r="273" spans="1:2" x14ac:dyDescent="0.2">
      <c r="A273" s="120"/>
      <c r="B273" s="92"/>
    </row>
    <row r="274" spans="1:2" x14ac:dyDescent="0.2">
      <c r="A274" s="120"/>
      <c r="B274" s="92"/>
    </row>
    <row r="275" spans="1:2" x14ac:dyDescent="0.2">
      <c r="A275" s="120"/>
      <c r="B275" s="92"/>
    </row>
    <row r="276" spans="1:2" x14ac:dyDescent="0.2">
      <c r="A276" s="120"/>
      <c r="B276" s="92"/>
    </row>
    <row r="277" spans="1:2" x14ac:dyDescent="0.2">
      <c r="A277" s="120"/>
      <c r="B277" s="92"/>
    </row>
    <row r="278" spans="1:2" x14ac:dyDescent="0.2">
      <c r="A278" s="120"/>
      <c r="B278" s="92"/>
    </row>
    <row r="279" spans="1:2" x14ac:dyDescent="0.2">
      <c r="A279" s="120"/>
      <c r="B279" s="92"/>
    </row>
    <row r="280" spans="1:2" x14ac:dyDescent="0.2">
      <c r="A280" s="120"/>
      <c r="B280" s="92"/>
    </row>
    <row r="281" spans="1:2" x14ac:dyDescent="0.2">
      <c r="A281" s="120"/>
      <c r="B281" s="92"/>
    </row>
    <row r="282" spans="1:2" x14ac:dyDescent="0.2">
      <c r="A282" s="120"/>
      <c r="B282" s="92"/>
    </row>
    <row r="283" spans="1:2" x14ac:dyDescent="0.2">
      <c r="A283" s="120"/>
      <c r="B283" s="92"/>
    </row>
    <row r="284" spans="1:2" x14ac:dyDescent="0.2">
      <c r="A284" s="120"/>
      <c r="B284" s="92"/>
    </row>
    <row r="285" spans="1:2" x14ac:dyDescent="0.2">
      <c r="A285" s="120"/>
      <c r="B285" s="92"/>
    </row>
    <row r="286" spans="1:2" x14ac:dyDescent="0.2">
      <c r="A286" s="120"/>
      <c r="B286" s="92"/>
    </row>
    <row r="287" spans="1:2" x14ac:dyDescent="0.2">
      <c r="A287" s="120"/>
      <c r="B287" s="92"/>
    </row>
    <row r="288" spans="1:2" x14ac:dyDescent="0.2">
      <c r="A288" s="120"/>
      <c r="B288" s="92"/>
    </row>
    <row r="289" spans="1:2" x14ac:dyDescent="0.2">
      <c r="A289" s="120"/>
      <c r="B289" s="92"/>
    </row>
    <row r="290" spans="1:2" x14ac:dyDescent="0.2">
      <c r="A290" s="120"/>
      <c r="B290" s="92"/>
    </row>
    <row r="291" spans="1:2" x14ac:dyDescent="0.2">
      <c r="A291" s="120"/>
      <c r="B291" s="92"/>
    </row>
    <row r="292" spans="1:2" x14ac:dyDescent="0.2">
      <c r="A292" s="120"/>
      <c r="B292" s="92"/>
    </row>
    <row r="293" spans="1:2" x14ac:dyDescent="0.2">
      <c r="A293" s="120"/>
      <c r="B293" s="92"/>
    </row>
    <row r="294" spans="1:2" x14ac:dyDescent="0.2">
      <c r="A294" s="120"/>
      <c r="B294" s="92"/>
    </row>
    <row r="295" spans="1:2" x14ac:dyDescent="0.2">
      <c r="A295" s="120"/>
      <c r="B295" s="92"/>
    </row>
    <row r="296" spans="1:2" x14ac:dyDescent="0.2">
      <c r="A296" s="120"/>
      <c r="B296" s="92"/>
    </row>
    <row r="297" spans="1:2" x14ac:dyDescent="0.2">
      <c r="A297" s="120"/>
      <c r="B297" s="92"/>
    </row>
    <row r="298" spans="1:2" x14ac:dyDescent="0.2">
      <c r="A298" s="120"/>
      <c r="B298" s="92"/>
    </row>
    <row r="299" spans="1:2" x14ac:dyDescent="0.2">
      <c r="A299" s="120"/>
      <c r="B299" s="92"/>
    </row>
    <row r="300" spans="1:2" x14ac:dyDescent="0.2">
      <c r="A300" s="120"/>
      <c r="B300" s="92"/>
    </row>
    <row r="301" spans="1:2" x14ac:dyDescent="0.2">
      <c r="A301" s="120"/>
      <c r="B301" s="92"/>
    </row>
    <row r="302" spans="1:2" x14ac:dyDescent="0.2">
      <c r="A302" s="120"/>
      <c r="B302" s="92"/>
    </row>
    <row r="303" spans="1:2" x14ac:dyDescent="0.2">
      <c r="A303" s="120"/>
      <c r="B303" s="92"/>
    </row>
    <row r="304" spans="1:2" x14ac:dyDescent="0.2">
      <c r="A304" s="120"/>
      <c r="B304" s="92"/>
    </row>
    <row r="305" spans="1:2" x14ac:dyDescent="0.2">
      <c r="A305" s="120"/>
      <c r="B305" s="92"/>
    </row>
    <row r="306" spans="1:2" x14ac:dyDescent="0.2">
      <c r="A306" s="120"/>
      <c r="B306" s="92"/>
    </row>
    <row r="307" spans="1:2" x14ac:dyDescent="0.2">
      <c r="A307" s="120"/>
      <c r="B307" s="92"/>
    </row>
    <row r="308" spans="1:2" x14ac:dyDescent="0.2">
      <c r="A308" s="120"/>
      <c r="B308" s="92"/>
    </row>
    <row r="309" spans="1:2" x14ac:dyDescent="0.2">
      <c r="A309" s="120"/>
      <c r="B309" s="92"/>
    </row>
    <row r="310" spans="1:2" x14ac:dyDescent="0.2">
      <c r="A310" s="120"/>
      <c r="B310" s="92"/>
    </row>
    <row r="311" spans="1:2" x14ac:dyDescent="0.2">
      <c r="A311" s="120"/>
      <c r="B311" s="92"/>
    </row>
    <row r="312" spans="1:2" x14ac:dyDescent="0.2">
      <c r="A312" s="120"/>
      <c r="B312" s="92"/>
    </row>
    <row r="313" spans="1:2" x14ac:dyDescent="0.2">
      <c r="A313" s="120"/>
      <c r="B313" s="92"/>
    </row>
    <row r="314" spans="1:2" x14ac:dyDescent="0.2">
      <c r="A314" s="120"/>
      <c r="B314" s="92"/>
    </row>
    <row r="315" spans="1:2" x14ac:dyDescent="0.2">
      <c r="A315" s="120"/>
      <c r="B315" s="92"/>
    </row>
    <row r="316" spans="1:2" x14ac:dyDescent="0.2">
      <c r="A316" s="120"/>
      <c r="B316" s="92"/>
    </row>
    <row r="317" spans="1:2" x14ac:dyDescent="0.2">
      <c r="A317" s="120"/>
      <c r="B317" s="92"/>
    </row>
    <row r="318" spans="1:2" x14ac:dyDescent="0.2">
      <c r="A318" s="120"/>
      <c r="B318" s="92"/>
    </row>
    <row r="319" spans="1:2" x14ac:dyDescent="0.2">
      <c r="A319" s="120"/>
      <c r="B319" s="92"/>
    </row>
    <row r="320" spans="1:2" x14ac:dyDescent="0.2">
      <c r="A320" s="120"/>
      <c r="B320" s="92"/>
    </row>
    <row r="321" spans="1:2" x14ac:dyDescent="0.2">
      <c r="A321" s="120"/>
      <c r="B321" s="92"/>
    </row>
    <row r="322" spans="1:2" x14ac:dyDescent="0.2">
      <c r="A322" s="120"/>
      <c r="B322" s="92"/>
    </row>
    <row r="323" spans="1:2" x14ac:dyDescent="0.2">
      <c r="A323" s="120"/>
      <c r="B323" s="92"/>
    </row>
    <row r="324" spans="1:2" x14ac:dyDescent="0.2">
      <c r="A324" s="120"/>
      <c r="B324" s="92"/>
    </row>
    <row r="325" spans="1:2" x14ac:dyDescent="0.2">
      <c r="A325" s="120"/>
      <c r="B325" s="92"/>
    </row>
    <row r="326" spans="1:2" x14ac:dyDescent="0.2">
      <c r="A326" s="120"/>
      <c r="B326" s="92"/>
    </row>
    <row r="327" spans="1:2" x14ac:dyDescent="0.2">
      <c r="A327" s="120"/>
      <c r="B327" s="92"/>
    </row>
    <row r="328" spans="1:2" x14ac:dyDescent="0.2">
      <c r="A328" s="120"/>
      <c r="B328" s="92"/>
    </row>
    <row r="329" spans="1:2" x14ac:dyDescent="0.2">
      <c r="A329" s="120"/>
      <c r="B329" s="92"/>
    </row>
    <row r="330" spans="1:2" x14ac:dyDescent="0.2">
      <c r="A330" s="120"/>
      <c r="B330" s="92"/>
    </row>
    <row r="331" spans="1:2" x14ac:dyDescent="0.2">
      <c r="A331" s="120"/>
      <c r="B331" s="92"/>
    </row>
    <row r="332" spans="1:2" x14ac:dyDescent="0.2">
      <c r="A332" s="120"/>
      <c r="B332" s="92"/>
    </row>
    <row r="333" spans="1:2" x14ac:dyDescent="0.2">
      <c r="A333" s="120"/>
      <c r="B333" s="92"/>
    </row>
    <row r="334" spans="1:2" x14ac:dyDescent="0.2">
      <c r="A334" s="120"/>
      <c r="B334" s="92"/>
    </row>
    <row r="335" spans="1:2" x14ac:dyDescent="0.2">
      <c r="A335" s="120"/>
      <c r="B335" s="92"/>
    </row>
    <row r="336" spans="1:2" x14ac:dyDescent="0.2">
      <c r="A336" s="120"/>
      <c r="B336" s="92"/>
    </row>
    <row r="337" spans="1:2" x14ac:dyDescent="0.2">
      <c r="A337" s="120"/>
      <c r="B337" s="92"/>
    </row>
    <row r="338" spans="1:2" x14ac:dyDescent="0.2">
      <c r="A338" s="120"/>
      <c r="B338" s="92"/>
    </row>
    <row r="339" spans="1:2" x14ac:dyDescent="0.2">
      <c r="A339" s="120"/>
      <c r="B339" s="92"/>
    </row>
    <row r="340" spans="1:2" x14ac:dyDescent="0.2">
      <c r="A340" s="120"/>
      <c r="B340" s="92"/>
    </row>
    <row r="341" spans="1:2" x14ac:dyDescent="0.2">
      <c r="A341" s="120"/>
      <c r="B341" s="92"/>
    </row>
    <row r="342" spans="1:2" x14ac:dyDescent="0.2">
      <c r="A342" s="120"/>
      <c r="B342" s="92"/>
    </row>
    <row r="343" spans="1:2" x14ac:dyDescent="0.2">
      <c r="A343" s="120"/>
      <c r="B343" s="92"/>
    </row>
    <row r="344" spans="1:2" x14ac:dyDescent="0.2">
      <c r="A344" s="120"/>
      <c r="B344" s="92"/>
    </row>
    <row r="345" spans="1:2" x14ac:dyDescent="0.2">
      <c r="A345" s="120"/>
      <c r="B345" s="92"/>
    </row>
    <row r="346" spans="1:2" x14ac:dyDescent="0.2">
      <c r="A346" s="120"/>
      <c r="B346" s="92"/>
    </row>
    <row r="347" spans="1:2" x14ac:dyDescent="0.2">
      <c r="A347" s="120"/>
      <c r="B347" s="92"/>
    </row>
    <row r="348" spans="1:2" x14ac:dyDescent="0.2">
      <c r="A348" s="120"/>
      <c r="B348" s="92"/>
    </row>
    <row r="349" spans="1:2" x14ac:dyDescent="0.2">
      <c r="A349" s="120"/>
      <c r="B349" s="92"/>
    </row>
    <row r="350" spans="1:2" x14ac:dyDescent="0.2">
      <c r="A350" s="120"/>
      <c r="B350" s="92"/>
    </row>
    <row r="351" spans="1:2" x14ac:dyDescent="0.2">
      <c r="A351" s="120"/>
      <c r="B351" s="92"/>
    </row>
    <row r="352" spans="1:2" x14ac:dyDescent="0.2">
      <c r="A352" s="120"/>
      <c r="B352" s="92"/>
    </row>
    <row r="353" spans="1:2" x14ac:dyDescent="0.2">
      <c r="A353" s="120"/>
      <c r="B353" s="92"/>
    </row>
    <row r="354" spans="1:2" x14ac:dyDescent="0.2">
      <c r="A354" s="120"/>
      <c r="B354" s="92"/>
    </row>
    <row r="355" spans="1:2" x14ac:dyDescent="0.2">
      <c r="A355" s="120"/>
      <c r="B355" s="92"/>
    </row>
    <row r="356" spans="1:2" x14ac:dyDescent="0.2">
      <c r="A356" s="120"/>
      <c r="B356" s="92"/>
    </row>
    <row r="357" spans="1:2" x14ac:dyDescent="0.2">
      <c r="A357" s="120"/>
      <c r="B357" s="92"/>
    </row>
    <row r="358" spans="1:2" x14ac:dyDescent="0.2">
      <c r="A358" s="120"/>
      <c r="B358" s="92"/>
    </row>
    <row r="359" spans="1:2" x14ac:dyDescent="0.2">
      <c r="A359" s="120"/>
      <c r="B359" s="92"/>
    </row>
    <row r="360" spans="1:2" x14ac:dyDescent="0.2">
      <c r="A360" s="120"/>
      <c r="B360" s="92"/>
    </row>
    <row r="361" spans="1:2" x14ac:dyDescent="0.2">
      <c r="A361" s="120"/>
      <c r="B361" s="92"/>
    </row>
    <row r="362" spans="1:2" x14ac:dyDescent="0.2">
      <c r="A362" s="120"/>
      <c r="B362" s="92"/>
    </row>
    <row r="363" spans="1:2" x14ac:dyDescent="0.2">
      <c r="A363" s="120"/>
      <c r="B363" s="92"/>
    </row>
    <row r="364" spans="1:2" x14ac:dyDescent="0.2">
      <c r="A364" s="120"/>
      <c r="B364" s="92"/>
    </row>
    <row r="365" spans="1:2" x14ac:dyDescent="0.2">
      <c r="A365" s="120"/>
      <c r="B365" s="92"/>
    </row>
    <row r="366" spans="1:2" x14ac:dyDescent="0.2">
      <c r="A366" s="120"/>
      <c r="B366" s="92"/>
    </row>
    <row r="367" spans="1:2" x14ac:dyDescent="0.2">
      <c r="A367" s="120"/>
      <c r="B367" s="92"/>
    </row>
    <row r="368" spans="1:2" x14ac:dyDescent="0.2">
      <c r="A368" s="120"/>
      <c r="B368" s="92"/>
    </row>
    <row r="369" spans="1:2" x14ac:dyDescent="0.2">
      <c r="A369" s="120"/>
      <c r="B369" s="92"/>
    </row>
    <row r="370" spans="1:2" x14ac:dyDescent="0.2">
      <c r="A370" s="120"/>
      <c r="B370" s="92"/>
    </row>
    <row r="371" spans="1:2" x14ac:dyDescent="0.2">
      <c r="A371" s="120"/>
      <c r="B371" s="92"/>
    </row>
    <row r="372" spans="1:2" x14ac:dyDescent="0.2">
      <c r="A372" s="120"/>
      <c r="B372" s="92"/>
    </row>
    <row r="373" spans="1:2" x14ac:dyDescent="0.2">
      <c r="A373" s="120"/>
      <c r="B373" s="92"/>
    </row>
    <row r="374" spans="1:2" x14ac:dyDescent="0.2">
      <c r="A374" s="120"/>
      <c r="B374" s="92"/>
    </row>
    <row r="375" spans="1:2" x14ac:dyDescent="0.2">
      <c r="A375" s="120"/>
      <c r="B375" s="92"/>
    </row>
    <row r="376" spans="1:2" x14ac:dyDescent="0.2">
      <c r="A376" s="120"/>
      <c r="B376" s="92"/>
    </row>
    <row r="377" spans="1:2" x14ac:dyDescent="0.2">
      <c r="A377" s="120"/>
      <c r="B377" s="92"/>
    </row>
    <row r="378" spans="1:2" x14ac:dyDescent="0.2">
      <c r="A378" s="120"/>
      <c r="B378" s="92"/>
    </row>
    <row r="379" spans="1:2" x14ac:dyDescent="0.2">
      <c r="A379" s="120"/>
      <c r="B379" s="92"/>
    </row>
    <row r="380" spans="1:2" x14ac:dyDescent="0.2">
      <c r="A380" s="120"/>
      <c r="B380" s="92"/>
    </row>
    <row r="381" spans="1:2" x14ac:dyDescent="0.2">
      <c r="A381" s="120"/>
      <c r="B381" s="92"/>
    </row>
    <row r="382" spans="1:2" x14ac:dyDescent="0.2">
      <c r="A382" s="120"/>
      <c r="B382" s="92"/>
    </row>
    <row r="383" spans="1:2" x14ac:dyDescent="0.2">
      <c r="A383" s="120"/>
      <c r="B383" s="92"/>
    </row>
    <row r="384" spans="1:2" x14ac:dyDescent="0.2">
      <c r="A384" s="120"/>
      <c r="B384" s="92"/>
    </row>
    <row r="385" spans="1:2" x14ac:dyDescent="0.2">
      <c r="A385" s="120"/>
      <c r="B385" s="92"/>
    </row>
    <row r="386" spans="1:2" x14ac:dyDescent="0.2">
      <c r="A386" s="120"/>
      <c r="B386" s="92"/>
    </row>
    <row r="387" spans="1:2" x14ac:dyDescent="0.2">
      <c r="A387" s="120"/>
      <c r="B387" s="92"/>
    </row>
    <row r="388" spans="1:2" x14ac:dyDescent="0.2">
      <c r="A388" s="120"/>
      <c r="B388" s="92"/>
    </row>
    <row r="389" spans="1:2" x14ac:dyDescent="0.2">
      <c r="A389" s="120"/>
      <c r="B389" s="92"/>
    </row>
    <row r="390" spans="1:2" x14ac:dyDescent="0.2">
      <c r="A390" s="120"/>
      <c r="B390" s="92"/>
    </row>
    <row r="391" spans="1:2" x14ac:dyDescent="0.2">
      <c r="A391" s="120"/>
      <c r="B391" s="92"/>
    </row>
    <row r="392" spans="1:2" x14ac:dyDescent="0.2">
      <c r="A392" s="120"/>
      <c r="B392" s="92"/>
    </row>
    <row r="393" spans="1:2" x14ac:dyDescent="0.2">
      <c r="A393" s="120"/>
      <c r="B393" s="92"/>
    </row>
    <row r="394" spans="1:2" x14ac:dyDescent="0.2">
      <c r="A394" s="120"/>
      <c r="B394" s="92"/>
    </row>
    <row r="395" spans="1:2" x14ac:dyDescent="0.2">
      <c r="A395" s="120"/>
      <c r="B395" s="92"/>
    </row>
    <row r="396" spans="1:2" x14ac:dyDescent="0.2">
      <c r="A396" s="120"/>
      <c r="B396" s="92"/>
    </row>
    <row r="397" spans="1:2" x14ac:dyDescent="0.2">
      <c r="A397" s="120"/>
      <c r="B397" s="92"/>
    </row>
    <row r="398" spans="1:2" x14ac:dyDescent="0.2">
      <c r="A398" s="120"/>
      <c r="B398" s="92"/>
    </row>
    <row r="399" spans="1:2" x14ac:dyDescent="0.2">
      <c r="A399" s="120"/>
      <c r="B399" s="92"/>
    </row>
    <row r="400" spans="1:2" x14ac:dyDescent="0.2">
      <c r="A400" s="120"/>
      <c r="B400" s="92"/>
    </row>
    <row r="401" spans="1:2" x14ac:dyDescent="0.2">
      <c r="A401" s="120"/>
      <c r="B401" s="92"/>
    </row>
    <row r="402" spans="1:2" x14ac:dyDescent="0.2">
      <c r="A402" s="120"/>
      <c r="B402" s="92"/>
    </row>
    <row r="403" spans="1:2" x14ac:dyDescent="0.2">
      <c r="A403" s="120"/>
      <c r="B403" s="92"/>
    </row>
    <row r="404" spans="1:2" x14ac:dyDescent="0.2">
      <c r="A404" s="120"/>
      <c r="B404" s="92"/>
    </row>
    <row r="405" spans="1:2" x14ac:dyDescent="0.2">
      <c r="A405" s="120"/>
      <c r="B405" s="92"/>
    </row>
    <row r="406" spans="1:2" x14ac:dyDescent="0.2">
      <c r="A406" s="120"/>
      <c r="B406" s="92"/>
    </row>
    <row r="407" spans="1:2" x14ac:dyDescent="0.2">
      <c r="A407" s="120"/>
      <c r="B407" s="92"/>
    </row>
    <row r="408" spans="1:2" x14ac:dyDescent="0.2">
      <c r="A408" s="120"/>
      <c r="B408" s="92"/>
    </row>
    <row r="409" spans="1:2" x14ac:dyDescent="0.2">
      <c r="A409" s="120"/>
      <c r="B409" s="92"/>
    </row>
    <row r="410" spans="1:2" x14ac:dyDescent="0.2">
      <c r="A410" s="120"/>
      <c r="B410" s="92"/>
    </row>
    <row r="411" spans="1:2" x14ac:dyDescent="0.2">
      <c r="A411" s="120"/>
      <c r="B411" s="92"/>
    </row>
    <row r="412" spans="1:2" x14ac:dyDescent="0.2">
      <c r="A412" s="120"/>
      <c r="B412" s="92"/>
    </row>
    <row r="413" spans="1:2" x14ac:dyDescent="0.2">
      <c r="A413" s="120"/>
      <c r="B413" s="92"/>
    </row>
    <row r="414" spans="1:2" x14ac:dyDescent="0.2">
      <c r="A414" s="120"/>
      <c r="B414" s="92"/>
    </row>
    <row r="415" spans="1:2" x14ac:dyDescent="0.2">
      <c r="A415" s="120"/>
      <c r="B415" s="92"/>
    </row>
    <row r="416" spans="1:2" x14ac:dyDescent="0.2">
      <c r="A416" s="120"/>
      <c r="B416" s="92"/>
    </row>
    <row r="417" spans="1:2" x14ac:dyDescent="0.2">
      <c r="A417" s="120"/>
      <c r="B417" s="92"/>
    </row>
    <row r="418" spans="1:2" x14ac:dyDescent="0.2">
      <c r="A418" s="120"/>
      <c r="B418" s="92"/>
    </row>
    <row r="419" spans="1:2" x14ac:dyDescent="0.2">
      <c r="A419" s="120"/>
      <c r="B419" s="92"/>
    </row>
    <row r="420" spans="1:2" x14ac:dyDescent="0.2">
      <c r="A420" s="120"/>
      <c r="B420" s="92"/>
    </row>
    <row r="421" spans="1:2" x14ac:dyDescent="0.2">
      <c r="A421" s="120"/>
      <c r="B421" s="92"/>
    </row>
    <row r="422" spans="1:2" x14ac:dyDescent="0.2">
      <c r="A422" s="120"/>
      <c r="B422" s="92"/>
    </row>
    <row r="423" spans="1:2" x14ac:dyDescent="0.2">
      <c r="A423" s="120"/>
      <c r="B423" s="92"/>
    </row>
    <row r="424" spans="1:2" x14ac:dyDescent="0.2">
      <c r="A424" s="120"/>
      <c r="B424" s="92"/>
    </row>
    <row r="425" spans="1:2" x14ac:dyDescent="0.2">
      <c r="A425" s="120"/>
      <c r="B425" s="92"/>
    </row>
    <row r="426" spans="1:2" x14ac:dyDescent="0.2">
      <c r="A426" s="120"/>
      <c r="B426" s="92"/>
    </row>
    <row r="427" spans="1:2" x14ac:dyDescent="0.2">
      <c r="A427" s="120"/>
      <c r="B427" s="92"/>
    </row>
    <row r="428" spans="1:2" x14ac:dyDescent="0.2">
      <c r="A428" s="120"/>
      <c r="B428" s="92"/>
    </row>
    <row r="429" spans="1:2" x14ac:dyDescent="0.2">
      <c r="A429" s="120"/>
      <c r="B429" s="92"/>
    </row>
    <row r="430" spans="1:2" x14ac:dyDescent="0.2">
      <c r="A430" s="120"/>
      <c r="B430" s="92"/>
    </row>
    <row r="431" spans="1:2" x14ac:dyDescent="0.2">
      <c r="A431" s="120"/>
      <c r="B431" s="92"/>
    </row>
    <row r="432" spans="1:2" x14ac:dyDescent="0.2">
      <c r="A432" s="120"/>
      <c r="B432" s="92"/>
    </row>
    <row r="433" spans="1:2" x14ac:dyDescent="0.2">
      <c r="A433" s="120"/>
      <c r="B433" s="92"/>
    </row>
    <row r="434" spans="1:2" x14ac:dyDescent="0.2">
      <c r="A434" s="120"/>
      <c r="B434" s="92"/>
    </row>
    <row r="435" spans="1:2" x14ac:dyDescent="0.2">
      <c r="A435" s="120"/>
      <c r="B435" s="92"/>
    </row>
    <row r="436" spans="1:2" x14ac:dyDescent="0.2">
      <c r="A436" s="120"/>
      <c r="B436" s="92"/>
    </row>
    <row r="437" spans="1:2" x14ac:dyDescent="0.2">
      <c r="A437" s="120"/>
      <c r="B437" s="92"/>
    </row>
    <row r="438" spans="1:2" x14ac:dyDescent="0.2">
      <c r="A438" s="120"/>
      <c r="B438" s="92"/>
    </row>
    <row r="439" spans="1:2" x14ac:dyDescent="0.2">
      <c r="A439" s="120"/>
      <c r="B439" s="92"/>
    </row>
    <row r="440" spans="1:2" x14ac:dyDescent="0.2">
      <c r="A440" s="120"/>
      <c r="B440" s="92"/>
    </row>
    <row r="441" spans="1:2" x14ac:dyDescent="0.2">
      <c r="A441" s="120"/>
      <c r="B441" s="92"/>
    </row>
    <row r="442" spans="1:2" x14ac:dyDescent="0.2">
      <c r="A442" s="120"/>
      <c r="B442" s="92"/>
    </row>
    <row r="443" spans="1:2" x14ac:dyDescent="0.2">
      <c r="A443" s="120"/>
      <c r="B443" s="92"/>
    </row>
    <row r="444" spans="1:2" x14ac:dyDescent="0.2">
      <c r="A444" s="120"/>
      <c r="B444" s="92"/>
    </row>
    <row r="445" spans="1:2" x14ac:dyDescent="0.2">
      <c r="A445" s="120"/>
      <c r="B445" s="92"/>
    </row>
    <row r="446" spans="1:2" x14ac:dyDescent="0.2">
      <c r="A446" s="120"/>
      <c r="B446" s="92"/>
    </row>
    <row r="447" spans="1:2" x14ac:dyDescent="0.2">
      <c r="A447" s="120"/>
      <c r="B447" s="92"/>
    </row>
    <row r="448" spans="1:2" x14ac:dyDescent="0.2">
      <c r="A448" s="120"/>
      <c r="B448" s="92"/>
    </row>
    <row r="449" spans="1:2" x14ac:dyDescent="0.2">
      <c r="A449" s="120"/>
      <c r="B449" s="92"/>
    </row>
    <row r="450" spans="1:2" x14ac:dyDescent="0.2">
      <c r="A450" s="120"/>
      <c r="B450" s="92"/>
    </row>
    <row r="451" spans="1:2" x14ac:dyDescent="0.2">
      <c r="A451" s="120"/>
      <c r="B451" s="92"/>
    </row>
    <row r="452" spans="1:2" x14ac:dyDescent="0.2">
      <c r="A452" s="120"/>
      <c r="B452" s="92"/>
    </row>
    <row r="453" spans="1:2" x14ac:dyDescent="0.2">
      <c r="A453" s="120"/>
      <c r="B453" s="92"/>
    </row>
    <row r="454" spans="1:2" x14ac:dyDescent="0.2">
      <c r="A454" s="120"/>
      <c r="B454" s="92"/>
    </row>
    <row r="455" spans="1:2" x14ac:dyDescent="0.2">
      <c r="A455" s="120"/>
      <c r="B455" s="92"/>
    </row>
    <row r="456" spans="1:2" x14ac:dyDescent="0.2">
      <c r="A456" s="120"/>
      <c r="B456" s="92"/>
    </row>
    <row r="457" spans="1:2" x14ac:dyDescent="0.2">
      <c r="A457" s="120"/>
      <c r="B457" s="92"/>
    </row>
    <row r="458" spans="1:2" x14ac:dyDescent="0.2">
      <c r="A458" s="120"/>
      <c r="B458" s="92"/>
    </row>
    <row r="459" spans="1:2" x14ac:dyDescent="0.2">
      <c r="A459" s="120"/>
      <c r="B459" s="92"/>
    </row>
    <row r="460" spans="1:2" x14ac:dyDescent="0.2">
      <c r="A460" s="120"/>
      <c r="B460" s="92"/>
    </row>
    <row r="461" spans="1:2" x14ac:dyDescent="0.2">
      <c r="A461" s="120"/>
      <c r="B461" s="92"/>
    </row>
    <row r="462" spans="1:2" x14ac:dyDescent="0.2">
      <c r="A462" s="120"/>
      <c r="B462" s="92"/>
    </row>
    <row r="463" spans="1:2" x14ac:dyDescent="0.2">
      <c r="A463" s="120"/>
      <c r="B463" s="92"/>
    </row>
    <row r="464" spans="1:2" x14ac:dyDescent="0.2">
      <c r="A464" s="120"/>
      <c r="B464" s="92"/>
    </row>
    <row r="465" spans="1:2" x14ac:dyDescent="0.2">
      <c r="A465" s="120"/>
      <c r="B465" s="92"/>
    </row>
    <row r="466" spans="1:2" x14ac:dyDescent="0.2">
      <c r="A466" s="120"/>
      <c r="B466" s="92"/>
    </row>
    <row r="467" spans="1:2" x14ac:dyDescent="0.2">
      <c r="A467" s="120"/>
      <c r="B467" s="92"/>
    </row>
    <row r="468" spans="1:2" x14ac:dyDescent="0.2">
      <c r="A468" s="120"/>
      <c r="B468" s="92"/>
    </row>
    <row r="469" spans="1:2" x14ac:dyDescent="0.2">
      <c r="A469" s="120"/>
      <c r="B469" s="92"/>
    </row>
    <row r="470" spans="1:2" x14ac:dyDescent="0.2">
      <c r="A470" s="120"/>
      <c r="B470" s="92"/>
    </row>
    <row r="471" spans="1:2" x14ac:dyDescent="0.2">
      <c r="A471" s="120"/>
      <c r="B471" s="92"/>
    </row>
    <row r="472" spans="1:2" x14ac:dyDescent="0.2">
      <c r="A472" s="120"/>
      <c r="B472" s="92"/>
    </row>
    <row r="473" spans="1:2" x14ac:dyDescent="0.2">
      <c r="A473" s="120"/>
      <c r="B473" s="92"/>
    </row>
    <row r="474" spans="1:2" x14ac:dyDescent="0.2">
      <c r="A474" s="120"/>
      <c r="B474" s="92"/>
    </row>
    <row r="475" spans="1:2" x14ac:dyDescent="0.2">
      <c r="A475" s="120"/>
      <c r="B475" s="92"/>
    </row>
    <row r="476" spans="1:2" x14ac:dyDescent="0.2">
      <c r="A476" s="120"/>
      <c r="B476" s="92"/>
    </row>
    <row r="477" spans="1:2" x14ac:dyDescent="0.2">
      <c r="A477" s="120"/>
      <c r="B477" s="92"/>
    </row>
    <row r="478" spans="1:2" x14ac:dyDescent="0.2">
      <c r="A478" s="120"/>
      <c r="B478" s="92"/>
    </row>
    <row r="479" spans="1:2" x14ac:dyDescent="0.2">
      <c r="A479" s="120"/>
      <c r="B479" s="92"/>
    </row>
    <row r="480" spans="1:2" x14ac:dyDescent="0.2">
      <c r="A480" s="120"/>
      <c r="B480" s="92"/>
    </row>
    <row r="481" spans="1:2" x14ac:dyDescent="0.2">
      <c r="A481" s="120"/>
      <c r="B481" s="92"/>
    </row>
    <row r="482" spans="1:2" x14ac:dyDescent="0.2">
      <c r="A482" s="120"/>
      <c r="B482" s="92"/>
    </row>
    <row r="483" spans="1:2" x14ac:dyDescent="0.2">
      <c r="A483" s="120"/>
      <c r="B483" s="92"/>
    </row>
    <row r="484" spans="1:2" x14ac:dyDescent="0.2">
      <c r="A484" s="120"/>
      <c r="B484" s="92"/>
    </row>
    <row r="485" spans="1:2" x14ac:dyDescent="0.2">
      <c r="A485" s="120"/>
      <c r="B485" s="92"/>
    </row>
    <row r="486" spans="1:2" x14ac:dyDescent="0.2">
      <c r="A486" s="120"/>
      <c r="B486" s="92"/>
    </row>
    <row r="487" spans="1:2" x14ac:dyDescent="0.2">
      <c r="A487" s="120"/>
      <c r="B487" s="92"/>
    </row>
    <row r="488" spans="1:2" x14ac:dyDescent="0.2">
      <c r="A488" s="120"/>
      <c r="B488" s="92"/>
    </row>
    <row r="489" spans="1:2" x14ac:dyDescent="0.2">
      <c r="A489" s="120"/>
      <c r="B489" s="92"/>
    </row>
    <row r="490" spans="1:2" x14ac:dyDescent="0.2">
      <c r="A490" s="120"/>
      <c r="B490" s="92"/>
    </row>
    <row r="491" spans="1:2" x14ac:dyDescent="0.2">
      <c r="A491" s="120"/>
      <c r="B491" s="92"/>
    </row>
    <row r="492" spans="1:2" x14ac:dyDescent="0.2">
      <c r="A492" s="120"/>
      <c r="B492" s="92"/>
    </row>
    <row r="493" spans="1:2" x14ac:dyDescent="0.2">
      <c r="A493" s="120"/>
      <c r="B493" s="92"/>
    </row>
    <row r="494" spans="1:2" x14ac:dyDescent="0.2">
      <c r="A494" s="120"/>
      <c r="B494" s="92"/>
    </row>
    <row r="495" spans="1:2" x14ac:dyDescent="0.2">
      <c r="A495" s="120"/>
      <c r="B495" s="92"/>
    </row>
    <row r="496" spans="1:2" x14ac:dyDescent="0.2">
      <c r="A496" s="120"/>
      <c r="B496" s="92"/>
    </row>
    <row r="497" spans="1:2" x14ac:dyDescent="0.2">
      <c r="A497" s="120"/>
      <c r="B497" s="92"/>
    </row>
    <row r="498" spans="1:2" x14ac:dyDescent="0.2">
      <c r="A498" s="120"/>
      <c r="B498" s="92"/>
    </row>
    <row r="499" spans="1:2" x14ac:dyDescent="0.2">
      <c r="A499" s="120"/>
      <c r="B499" s="92"/>
    </row>
    <row r="500" spans="1:2" x14ac:dyDescent="0.2">
      <c r="A500" s="120"/>
      <c r="B500" s="92"/>
    </row>
    <row r="501" spans="1:2" x14ac:dyDescent="0.2">
      <c r="A501" s="120"/>
      <c r="B501" s="92"/>
    </row>
    <row r="502" spans="1:2" x14ac:dyDescent="0.2">
      <c r="A502" s="120"/>
      <c r="B502" s="92"/>
    </row>
    <row r="503" spans="1:2" x14ac:dyDescent="0.2">
      <c r="A503" s="120"/>
      <c r="B503" s="92"/>
    </row>
    <row r="504" spans="1:2" x14ac:dyDescent="0.2">
      <c r="A504" s="120"/>
      <c r="B504" s="92"/>
    </row>
    <row r="505" spans="1:2" x14ac:dyDescent="0.2">
      <c r="A505" s="120"/>
      <c r="B505" s="92"/>
    </row>
    <row r="506" spans="1:2" x14ac:dyDescent="0.2">
      <c r="A506" s="120"/>
      <c r="B506" s="92"/>
    </row>
    <row r="507" spans="1:2" x14ac:dyDescent="0.2">
      <c r="A507" s="120"/>
      <c r="B507" s="92"/>
    </row>
    <row r="508" spans="1:2" x14ac:dyDescent="0.2">
      <c r="A508" s="120"/>
      <c r="B508" s="92"/>
    </row>
    <row r="509" spans="1:2" x14ac:dyDescent="0.2">
      <c r="A509" s="120"/>
      <c r="B509" s="92"/>
    </row>
    <row r="510" spans="1:2" x14ac:dyDescent="0.2">
      <c r="A510" s="120"/>
      <c r="B510" s="92"/>
    </row>
    <row r="511" spans="1:2" x14ac:dyDescent="0.2">
      <c r="A511" s="120"/>
      <c r="B511" s="92"/>
    </row>
    <row r="512" spans="1:2" x14ac:dyDescent="0.2">
      <c r="A512" s="120"/>
      <c r="B512" s="92"/>
    </row>
    <row r="513" spans="1:2" x14ac:dyDescent="0.2">
      <c r="A513" s="120"/>
      <c r="B513" s="92"/>
    </row>
    <row r="514" spans="1:2" x14ac:dyDescent="0.2">
      <c r="A514" s="120"/>
      <c r="B514" s="92"/>
    </row>
    <row r="515" spans="1:2" x14ac:dyDescent="0.2">
      <c r="A515" s="120"/>
      <c r="B515" s="92"/>
    </row>
    <row r="516" spans="1:2" x14ac:dyDescent="0.2">
      <c r="A516" s="120"/>
      <c r="B516" s="92"/>
    </row>
    <row r="517" spans="1:2" x14ac:dyDescent="0.2">
      <c r="A517" s="120"/>
      <c r="B517" s="92"/>
    </row>
    <row r="518" spans="1:2" x14ac:dyDescent="0.2">
      <c r="A518" s="120"/>
      <c r="B518" s="92"/>
    </row>
    <row r="519" spans="1:2" x14ac:dyDescent="0.2">
      <c r="A519" s="120"/>
      <c r="B519" s="92"/>
    </row>
    <row r="520" spans="1:2" x14ac:dyDescent="0.2">
      <c r="A520" s="120"/>
      <c r="B520" s="92"/>
    </row>
    <row r="521" spans="1:2" x14ac:dyDescent="0.2">
      <c r="A521" s="120"/>
      <c r="B521" s="92"/>
    </row>
    <row r="522" spans="1:2" x14ac:dyDescent="0.2">
      <c r="A522" s="120"/>
      <c r="B522" s="92"/>
    </row>
    <row r="523" spans="1:2" x14ac:dyDescent="0.2">
      <c r="A523" s="120"/>
      <c r="B523" s="92"/>
    </row>
    <row r="524" spans="1:2" x14ac:dyDescent="0.2">
      <c r="A524" s="120"/>
      <c r="B524" s="92"/>
    </row>
    <row r="525" spans="1:2" x14ac:dyDescent="0.2">
      <c r="A525" s="120"/>
      <c r="B525" s="92"/>
    </row>
    <row r="526" spans="1:2" x14ac:dyDescent="0.2">
      <c r="A526" s="120"/>
      <c r="B526" s="92"/>
    </row>
    <row r="527" spans="1:2" x14ac:dyDescent="0.2">
      <c r="A527" s="120"/>
      <c r="B527" s="92"/>
    </row>
    <row r="528" spans="1:2" x14ac:dyDescent="0.2">
      <c r="A528" s="120"/>
      <c r="B528" s="92"/>
    </row>
    <row r="529" spans="1:2" x14ac:dyDescent="0.2">
      <c r="A529" s="120"/>
      <c r="B529" s="92"/>
    </row>
    <row r="530" spans="1:2" x14ac:dyDescent="0.2">
      <c r="A530" s="120"/>
      <c r="B530" s="92"/>
    </row>
    <row r="531" spans="1:2" x14ac:dyDescent="0.2">
      <c r="A531" s="120"/>
      <c r="B531" s="92"/>
    </row>
    <row r="532" spans="1:2" x14ac:dyDescent="0.2">
      <c r="A532" s="120"/>
      <c r="B532" s="92"/>
    </row>
    <row r="533" spans="1:2" x14ac:dyDescent="0.2">
      <c r="A533" s="120"/>
      <c r="B533" s="92"/>
    </row>
    <row r="534" spans="1:2" x14ac:dyDescent="0.2">
      <c r="A534" s="120"/>
      <c r="B534" s="92"/>
    </row>
    <row r="535" spans="1:2" x14ac:dyDescent="0.2">
      <c r="A535" s="120"/>
      <c r="B535" s="92"/>
    </row>
    <row r="536" spans="1:2" x14ac:dyDescent="0.2">
      <c r="A536" s="120"/>
      <c r="B536" s="92"/>
    </row>
    <row r="537" spans="1:2" x14ac:dyDescent="0.2">
      <c r="A537" s="120"/>
      <c r="B537" s="92"/>
    </row>
    <row r="538" spans="1:2" x14ac:dyDescent="0.2">
      <c r="A538" s="120"/>
      <c r="B538" s="92"/>
    </row>
    <row r="539" spans="1:2" x14ac:dyDescent="0.2">
      <c r="A539" s="120"/>
      <c r="B539" s="92"/>
    </row>
    <row r="540" spans="1:2" x14ac:dyDescent="0.2">
      <c r="A540" s="120"/>
      <c r="B540" s="92"/>
    </row>
    <row r="541" spans="1:2" x14ac:dyDescent="0.2">
      <c r="A541" s="120"/>
      <c r="B541" s="92"/>
    </row>
    <row r="542" spans="1:2" x14ac:dyDescent="0.2">
      <c r="A542" s="120"/>
      <c r="B542" s="92"/>
    </row>
    <row r="543" spans="1:2" x14ac:dyDescent="0.2">
      <c r="A543" s="120"/>
      <c r="B543" s="92"/>
    </row>
    <row r="544" spans="1:2" x14ac:dyDescent="0.2">
      <c r="A544" s="120"/>
      <c r="B544" s="92"/>
    </row>
    <row r="545" spans="1:2" x14ac:dyDescent="0.2">
      <c r="A545" s="120"/>
      <c r="B545" s="92"/>
    </row>
    <row r="546" spans="1:2" x14ac:dyDescent="0.2">
      <c r="A546" s="120"/>
      <c r="B546" s="92"/>
    </row>
    <row r="547" spans="1:2" x14ac:dyDescent="0.2">
      <c r="A547" s="120"/>
      <c r="B547" s="92"/>
    </row>
    <row r="548" spans="1:2" x14ac:dyDescent="0.2">
      <c r="A548" s="120"/>
      <c r="B548" s="92"/>
    </row>
    <row r="549" spans="1:2" x14ac:dyDescent="0.2">
      <c r="A549" s="120"/>
      <c r="B549" s="92"/>
    </row>
    <row r="550" spans="1:2" x14ac:dyDescent="0.2">
      <c r="A550" s="120"/>
      <c r="B550" s="92"/>
    </row>
    <row r="551" spans="1:2" x14ac:dyDescent="0.2">
      <c r="A551" s="120"/>
      <c r="B551" s="92"/>
    </row>
    <row r="552" spans="1:2" x14ac:dyDescent="0.2">
      <c r="A552" s="120"/>
      <c r="B552" s="92"/>
    </row>
    <row r="553" spans="1:2" x14ac:dyDescent="0.2">
      <c r="A553" s="120"/>
      <c r="B553" s="92"/>
    </row>
    <row r="554" spans="1:2" x14ac:dyDescent="0.2">
      <c r="A554" s="120"/>
      <c r="B554" s="92"/>
    </row>
    <row r="555" spans="1:2" x14ac:dyDescent="0.2">
      <c r="A555" s="120"/>
      <c r="B555" s="92"/>
    </row>
    <row r="556" spans="1:2" x14ac:dyDescent="0.2">
      <c r="A556" s="120"/>
      <c r="B556" s="92"/>
    </row>
    <row r="557" spans="1:2" x14ac:dyDescent="0.2">
      <c r="A557" s="120"/>
      <c r="B557" s="92"/>
    </row>
    <row r="558" spans="1:2" x14ac:dyDescent="0.2">
      <c r="A558" s="120"/>
      <c r="B558" s="92"/>
    </row>
    <row r="559" spans="1:2" x14ac:dyDescent="0.2">
      <c r="A559" s="120"/>
      <c r="B559" s="92"/>
    </row>
    <row r="560" spans="1:2" x14ac:dyDescent="0.2">
      <c r="A560" s="120"/>
      <c r="B560" s="92"/>
    </row>
    <row r="561" spans="1:2" x14ac:dyDescent="0.2">
      <c r="A561" s="120"/>
      <c r="B561" s="92"/>
    </row>
    <row r="562" spans="1:2" x14ac:dyDescent="0.2">
      <c r="A562" s="120"/>
      <c r="B562" s="92"/>
    </row>
    <row r="563" spans="1:2" x14ac:dyDescent="0.2">
      <c r="A563" s="120"/>
      <c r="B563" s="92"/>
    </row>
    <row r="564" spans="1:2" x14ac:dyDescent="0.2">
      <c r="A564" s="120"/>
      <c r="B564" s="92"/>
    </row>
    <row r="565" spans="1:2" x14ac:dyDescent="0.2">
      <c r="A565" s="120"/>
      <c r="B565" s="92"/>
    </row>
    <row r="566" spans="1:2" x14ac:dyDescent="0.2">
      <c r="A566" s="120"/>
      <c r="B566" s="92"/>
    </row>
    <row r="567" spans="1:2" x14ac:dyDescent="0.2">
      <c r="A567" s="120"/>
      <c r="B567" s="92"/>
    </row>
    <row r="568" spans="1:2" x14ac:dyDescent="0.2">
      <c r="A568" s="120"/>
      <c r="B568" s="92"/>
    </row>
    <row r="569" spans="1:2" x14ac:dyDescent="0.2">
      <c r="A569" s="120"/>
      <c r="B569" s="92"/>
    </row>
    <row r="570" spans="1:2" x14ac:dyDescent="0.2">
      <c r="A570" s="120"/>
      <c r="B570" s="92"/>
    </row>
    <row r="571" spans="1:2" x14ac:dyDescent="0.2">
      <c r="A571" s="120"/>
      <c r="B571" s="92"/>
    </row>
    <row r="572" spans="1:2" x14ac:dyDescent="0.2">
      <c r="A572" s="120"/>
      <c r="B572" s="92"/>
    </row>
    <row r="573" spans="1:2" x14ac:dyDescent="0.2">
      <c r="A573" s="120"/>
      <c r="B573" s="92"/>
    </row>
    <row r="574" spans="1:2" x14ac:dyDescent="0.2">
      <c r="A574" s="120"/>
      <c r="B574" s="92"/>
    </row>
    <row r="575" spans="1:2" x14ac:dyDescent="0.2">
      <c r="A575" s="120"/>
      <c r="B575" s="92"/>
    </row>
    <row r="576" spans="1:2" x14ac:dyDescent="0.2">
      <c r="A576" s="120"/>
      <c r="B576" s="92"/>
    </row>
    <row r="577" spans="1:2" x14ac:dyDescent="0.2">
      <c r="A577" s="120"/>
      <c r="B577" s="92"/>
    </row>
    <row r="578" spans="1:2" x14ac:dyDescent="0.2">
      <c r="A578" s="120"/>
      <c r="B578" s="92"/>
    </row>
    <row r="579" spans="1:2" x14ac:dyDescent="0.2">
      <c r="A579" s="120"/>
      <c r="B579" s="92"/>
    </row>
    <row r="580" spans="1:2" x14ac:dyDescent="0.2">
      <c r="A580" s="120"/>
      <c r="B580" s="92"/>
    </row>
    <row r="581" spans="1:2" x14ac:dyDescent="0.2">
      <c r="A581" s="120"/>
      <c r="B581" s="92"/>
    </row>
    <row r="582" spans="1:2" x14ac:dyDescent="0.2">
      <c r="A582" s="120"/>
      <c r="B582" s="92"/>
    </row>
    <row r="583" spans="1:2" x14ac:dyDescent="0.2">
      <c r="A583" s="120"/>
      <c r="B583" s="92"/>
    </row>
    <row r="584" spans="1:2" x14ac:dyDescent="0.2">
      <c r="A584" s="120"/>
      <c r="B584" s="92"/>
    </row>
    <row r="585" spans="1:2" x14ac:dyDescent="0.2">
      <c r="A585" s="120"/>
      <c r="B585" s="92"/>
    </row>
    <row r="586" spans="1:2" x14ac:dyDescent="0.2">
      <c r="A586" s="120"/>
      <c r="B586" s="92"/>
    </row>
    <row r="587" spans="1:2" x14ac:dyDescent="0.2">
      <c r="A587" s="120"/>
      <c r="B587" s="92"/>
    </row>
    <row r="588" spans="1:2" x14ac:dyDescent="0.2">
      <c r="A588" s="120"/>
      <c r="B588" s="92"/>
    </row>
    <row r="589" spans="1:2" x14ac:dyDescent="0.2">
      <c r="A589" s="120"/>
      <c r="B589" s="92"/>
    </row>
    <row r="590" spans="1:2" x14ac:dyDescent="0.2">
      <c r="A590" s="120"/>
      <c r="B590" s="92"/>
    </row>
    <row r="591" spans="1:2" x14ac:dyDescent="0.2">
      <c r="A591" s="120"/>
      <c r="B591" s="92"/>
    </row>
    <row r="592" spans="1:2" x14ac:dyDescent="0.2">
      <c r="A592" s="120"/>
      <c r="B592" s="92"/>
    </row>
    <row r="593" spans="1:2" x14ac:dyDescent="0.2">
      <c r="A593" s="120"/>
      <c r="B593" s="92"/>
    </row>
    <row r="594" spans="1:2" x14ac:dyDescent="0.2">
      <c r="A594" s="120"/>
      <c r="B594" s="92"/>
    </row>
    <row r="595" spans="1:2" x14ac:dyDescent="0.2">
      <c r="A595" s="120"/>
      <c r="B595" s="92"/>
    </row>
    <row r="596" spans="1:2" x14ac:dyDescent="0.2">
      <c r="A596" s="120"/>
      <c r="B596" s="92"/>
    </row>
    <row r="597" spans="1:2" x14ac:dyDescent="0.2">
      <c r="A597" s="120"/>
      <c r="B597" s="92"/>
    </row>
    <row r="598" spans="1:2" x14ac:dyDescent="0.2">
      <c r="A598" s="120"/>
      <c r="B598" s="92"/>
    </row>
    <row r="599" spans="1:2" x14ac:dyDescent="0.2">
      <c r="A599" s="120"/>
      <c r="B599" s="92"/>
    </row>
    <row r="600" spans="1:2" x14ac:dyDescent="0.2">
      <c r="A600" s="120"/>
      <c r="B600" s="92"/>
    </row>
    <row r="601" spans="1:2" x14ac:dyDescent="0.2">
      <c r="A601" s="120"/>
      <c r="B601" s="92"/>
    </row>
    <row r="602" spans="1:2" x14ac:dyDescent="0.2">
      <c r="A602" s="120"/>
      <c r="B602" s="92"/>
    </row>
    <row r="603" spans="1:2" x14ac:dyDescent="0.2">
      <c r="A603" s="120"/>
      <c r="B603" s="92"/>
    </row>
    <row r="604" spans="1:2" x14ac:dyDescent="0.2">
      <c r="A604" s="120"/>
      <c r="B604" s="92"/>
    </row>
    <row r="605" spans="1:2" x14ac:dyDescent="0.2">
      <c r="A605" s="120"/>
      <c r="B605" s="92"/>
    </row>
    <row r="606" spans="1:2" x14ac:dyDescent="0.2">
      <c r="A606" s="120"/>
      <c r="B606" s="92"/>
    </row>
    <row r="607" spans="1:2" x14ac:dyDescent="0.2">
      <c r="A607" s="120"/>
      <c r="B607" s="92"/>
    </row>
    <row r="608" spans="1:2" x14ac:dyDescent="0.2">
      <c r="A608" s="120"/>
      <c r="B608" s="92"/>
    </row>
    <row r="609" spans="1:2" x14ac:dyDescent="0.2">
      <c r="A609" s="120"/>
      <c r="B609" s="92"/>
    </row>
    <row r="610" spans="1:2" x14ac:dyDescent="0.2">
      <c r="A610" s="120"/>
      <c r="B610" s="92"/>
    </row>
    <row r="611" spans="1:2" x14ac:dyDescent="0.2">
      <c r="A611" s="120"/>
      <c r="B611" s="92"/>
    </row>
    <row r="612" spans="1:2" x14ac:dyDescent="0.2">
      <c r="A612" s="120"/>
      <c r="B612" s="92"/>
    </row>
    <row r="613" spans="1:2" x14ac:dyDescent="0.2">
      <c r="A613" s="120"/>
      <c r="B613" s="92"/>
    </row>
    <row r="614" spans="1:2" x14ac:dyDescent="0.2">
      <c r="A614" s="120"/>
      <c r="B614" s="92"/>
    </row>
    <row r="615" spans="1:2" x14ac:dyDescent="0.2">
      <c r="A615" s="120"/>
      <c r="B615" s="92"/>
    </row>
    <row r="616" spans="1:2" x14ac:dyDescent="0.2">
      <c r="A616" s="120"/>
      <c r="B616" s="92"/>
    </row>
    <row r="617" spans="1:2" x14ac:dyDescent="0.2">
      <c r="A617" s="120"/>
      <c r="B617" s="92"/>
    </row>
    <row r="618" spans="1:2" x14ac:dyDescent="0.2">
      <c r="A618" s="120"/>
      <c r="B618" s="92"/>
    </row>
    <row r="619" spans="1:2" x14ac:dyDescent="0.2">
      <c r="A619" s="120"/>
      <c r="B619" s="92"/>
    </row>
    <row r="620" spans="1:2" x14ac:dyDescent="0.2">
      <c r="A620" s="120"/>
      <c r="B620" s="92"/>
    </row>
    <row r="621" spans="1:2" x14ac:dyDescent="0.2">
      <c r="A621" s="120"/>
      <c r="B621" s="92"/>
    </row>
    <row r="622" spans="1:2" x14ac:dyDescent="0.2">
      <c r="A622" s="120"/>
      <c r="B622" s="92"/>
    </row>
    <row r="623" spans="1:2" x14ac:dyDescent="0.2">
      <c r="A623" s="120"/>
      <c r="B623" s="92"/>
    </row>
    <row r="624" spans="1:2" x14ac:dyDescent="0.2">
      <c r="A624" s="120"/>
      <c r="B624" s="92"/>
    </row>
    <row r="625" spans="1:2" x14ac:dyDescent="0.2">
      <c r="A625" s="120"/>
      <c r="B625" s="92"/>
    </row>
    <row r="626" spans="1:2" x14ac:dyDescent="0.2">
      <c r="A626" s="120"/>
      <c r="B626" s="92"/>
    </row>
    <row r="627" spans="1:2" x14ac:dyDescent="0.2">
      <c r="A627" s="120"/>
      <c r="B627" s="92"/>
    </row>
    <row r="628" spans="1:2" x14ac:dyDescent="0.2">
      <c r="A628" s="120"/>
      <c r="B628" s="92"/>
    </row>
    <row r="629" spans="1:2" x14ac:dyDescent="0.2">
      <c r="A629" s="120"/>
      <c r="B629" s="92"/>
    </row>
    <row r="630" spans="1:2" x14ac:dyDescent="0.2">
      <c r="A630" s="120"/>
      <c r="B630" s="92"/>
    </row>
    <row r="631" spans="1:2" x14ac:dyDescent="0.2">
      <c r="A631" s="120"/>
      <c r="B631" s="92"/>
    </row>
    <row r="632" spans="1:2" x14ac:dyDescent="0.2">
      <c r="A632" s="120"/>
      <c r="B632" s="92"/>
    </row>
    <row r="633" spans="1:2" x14ac:dyDescent="0.2">
      <c r="A633" s="120"/>
      <c r="B633" s="92"/>
    </row>
    <row r="634" spans="1:2" x14ac:dyDescent="0.2">
      <c r="A634" s="120"/>
      <c r="B634" s="92"/>
    </row>
    <row r="635" spans="1:2" x14ac:dyDescent="0.2">
      <c r="A635" s="120"/>
      <c r="B635" s="92"/>
    </row>
    <row r="636" spans="1:2" x14ac:dyDescent="0.2">
      <c r="A636" s="120"/>
      <c r="B636" s="92"/>
    </row>
    <row r="637" spans="1:2" x14ac:dyDescent="0.2">
      <c r="A637" s="120"/>
      <c r="B637" s="92"/>
    </row>
    <row r="638" spans="1:2" x14ac:dyDescent="0.2">
      <c r="A638" s="120"/>
      <c r="B638" s="92"/>
    </row>
    <row r="639" spans="1:2" x14ac:dyDescent="0.2">
      <c r="A639" s="120"/>
      <c r="B639" s="92"/>
    </row>
    <row r="640" spans="1:2" x14ac:dyDescent="0.2">
      <c r="A640" s="120"/>
      <c r="B640" s="92"/>
    </row>
    <row r="641" spans="1:2" x14ac:dyDescent="0.2">
      <c r="A641" s="120"/>
      <c r="B641" s="92"/>
    </row>
    <row r="642" spans="1:2" x14ac:dyDescent="0.2">
      <c r="A642" s="120"/>
      <c r="B642" s="92"/>
    </row>
    <row r="643" spans="1:2" x14ac:dyDescent="0.2">
      <c r="A643" s="120"/>
      <c r="B643" s="92"/>
    </row>
    <row r="644" spans="1:2" x14ac:dyDescent="0.2">
      <c r="A644" s="120"/>
      <c r="B644" s="92"/>
    </row>
    <row r="645" spans="1:2" x14ac:dyDescent="0.2">
      <c r="A645" s="120"/>
      <c r="B645" s="92"/>
    </row>
    <row r="646" spans="1:2" x14ac:dyDescent="0.2">
      <c r="A646" s="120"/>
      <c r="B646" s="92"/>
    </row>
    <row r="647" spans="1:2" x14ac:dyDescent="0.2">
      <c r="A647" s="120"/>
      <c r="B647" s="92"/>
    </row>
    <row r="648" spans="1:2" x14ac:dyDescent="0.2">
      <c r="A648" s="120"/>
      <c r="B648" s="92"/>
    </row>
    <row r="649" spans="1:2" x14ac:dyDescent="0.2">
      <c r="A649" s="120"/>
      <c r="B649" s="92"/>
    </row>
    <row r="650" spans="1:2" x14ac:dyDescent="0.2">
      <c r="A650" s="120"/>
      <c r="B650" s="92"/>
    </row>
    <row r="651" spans="1:2" x14ac:dyDescent="0.2">
      <c r="A651" s="120"/>
      <c r="B651" s="92"/>
    </row>
    <row r="652" spans="1:2" x14ac:dyDescent="0.2">
      <c r="A652" s="120"/>
      <c r="B652" s="92"/>
    </row>
    <row r="653" spans="1:2" x14ac:dyDescent="0.2">
      <c r="A653" s="120"/>
      <c r="B653" s="92"/>
    </row>
    <row r="654" spans="1:2" x14ac:dyDescent="0.2">
      <c r="A654" s="120"/>
      <c r="B654" s="92"/>
    </row>
    <row r="655" spans="1:2" x14ac:dyDescent="0.2">
      <c r="A655" s="120"/>
      <c r="B655" s="92"/>
    </row>
    <row r="656" spans="1:2" x14ac:dyDescent="0.2">
      <c r="A656" s="120"/>
      <c r="B656" s="92"/>
    </row>
    <row r="657" spans="1:2" x14ac:dyDescent="0.2">
      <c r="A657" s="120"/>
      <c r="B657" s="92"/>
    </row>
    <row r="658" spans="1:2" x14ac:dyDescent="0.2">
      <c r="A658" s="120"/>
      <c r="B658" s="92"/>
    </row>
    <row r="659" spans="1:2" x14ac:dyDescent="0.2">
      <c r="A659" s="120"/>
      <c r="B659" s="92"/>
    </row>
    <row r="660" spans="1:2" x14ac:dyDescent="0.2">
      <c r="A660" s="120"/>
      <c r="B660" s="92"/>
    </row>
    <row r="661" spans="1:2" x14ac:dyDescent="0.2">
      <c r="A661" s="120"/>
      <c r="B661" s="92"/>
    </row>
    <row r="662" spans="1:2" x14ac:dyDescent="0.2">
      <c r="A662" s="120"/>
      <c r="B662" s="92"/>
    </row>
    <row r="663" spans="1:2" x14ac:dyDescent="0.2">
      <c r="A663" s="120"/>
      <c r="B663" s="92"/>
    </row>
    <row r="664" spans="1:2" x14ac:dyDescent="0.2">
      <c r="A664" s="120"/>
      <c r="B664" s="92"/>
    </row>
    <row r="665" spans="1:2" x14ac:dyDescent="0.2">
      <c r="A665" s="120"/>
      <c r="B665" s="92"/>
    </row>
    <row r="666" spans="1:2" x14ac:dyDescent="0.2">
      <c r="A666" s="120"/>
      <c r="B666" s="92"/>
    </row>
    <row r="667" spans="1:2" x14ac:dyDescent="0.2">
      <c r="A667" s="120"/>
      <c r="B667" s="92"/>
    </row>
    <row r="668" spans="1:2" x14ac:dyDescent="0.2">
      <c r="A668" s="120"/>
      <c r="B668" s="92"/>
    </row>
    <row r="669" spans="1:2" x14ac:dyDescent="0.2">
      <c r="A669" s="120"/>
      <c r="B669" s="92"/>
    </row>
    <row r="670" spans="1:2" x14ac:dyDescent="0.2">
      <c r="A670" s="120"/>
      <c r="B670" s="92"/>
    </row>
    <row r="671" spans="1:2" x14ac:dyDescent="0.2">
      <c r="A671" s="120"/>
      <c r="B671" s="92"/>
    </row>
    <row r="672" spans="1:2" x14ac:dyDescent="0.2">
      <c r="A672" s="120"/>
      <c r="B672" s="92"/>
    </row>
    <row r="673" spans="1:2" x14ac:dyDescent="0.2">
      <c r="A673" s="120"/>
      <c r="B673" s="92"/>
    </row>
    <row r="674" spans="1:2" x14ac:dyDescent="0.2">
      <c r="A674" s="120"/>
      <c r="B674" s="92"/>
    </row>
    <row r="675" spans="1:2" x14ac:dyDescent="0.2">
      <c r="A675" s="120"/>
      <c r="B675" s="92"/>
    </row>
    <row r="676" spans="1:2" x14ac:dyDescent="0.2">
      <c r="A676" s="120"/>
      <c r="B676" s="92"/>
    </row>
    <row r="677" spans="1:2" x14ac:dyDescent="0.2">
      <c r="A677" s="120"/>
      <c r="B677" s="92"/>
    </row>
    <row r="678" spans="1:2" x14ac:dyDescent="0.2">
      <c r="A678" s="120"/>
      <c r="B678" s="92"/>
    </row>
    <row r="679" spans="1:2" x14ac:dyDescent="0.2">
      <c r="A679" s="120"/>
      <c r="B679" s="92"/>
    </row>
    <row r="680" spans="1:2" x14ac:dyDescent="0.2">
      <c r="A680" s="120"/>
      <c r="B680" s="92"/>
    </row>
    <row r="681" spans="1:2" x14ac:dyDescent="0.2">
      <c r="A681" s="120"/>
      <c r="B681" s="92"/>
    </row>
    <row r="682" spans="1:2" x14ac:dyDescent="0.2">
      <c r="A682" s="120"/>
      <c r="B682" s="92"/>
    </row>
    <row r="683" spans="1:2" x14ac:dyDescent="0.2">
      <c r="A683" s="120"/>
      <c r="B683" s="92"/>
    </row>
    <row r="684" spans="1:2" x14ac:dyDescent="0.2">
      <c r="A684" s="120"/>
      <c r="B684" s="92"/>
    </row>
    <row r="685" spans="1:2" x14ac:dyDescent="0.2">
      <c r="A685" s="120"/>
      <c r="B685" s="92"/>
    </row>
    <row r="686" spans="1:2" x14ac:dyDescent="0.2">
      <c r="A686" s="120"/>
      <c r="B686" s="92"/>
    </row>
    <row r="687" spans="1:2" x14ac:dyDescent="0.2">
      <c r="A687" s="120"/>
      <c r="B687" s="92"/>
    </row>
    <row r="688" spans="1:2" x14ac:dyDescent="0.2">
      <c r="A688" s="120"/>
      <c r="B688" s="92"/>
    </row>
    <row r="689" spans="1:2" x14ac:dyDescent="0.2">
      <c r="A689" s="120"/>
      <c r="B689" s="92"/>
    </row>
    <row r="690" spans="1:2" x14ac:dyDescent="0.2">
      <c r="A690" s="120"/>
      <c r="B690" s="92"/>
    </row>
    <row r="691" spans="1:2" x14ac:dyDescent="0.2">
      <c r="A691" s="120"/>
      <c r="B691" s="92"/>
    </row>
    <row r="692" spans="1:2" x14ac:dyDescent="0.2">
      <c r="A692" s="120"/>
      <c r="B692" s="92"/>
    </row>
    <row r="693" spans="1:2" x14ac:dyDescent="0.2">
      <c r="A693" s="120"/>
      <c r="B693" s="92"/>
    </row>
    <row r="694" spans="1:2" x14ac:dyDescent="0.2">
      <c r="A694" s="120"/>
      <c r="B694" s="92"/>
    </row>
    <row r="695" spans="1:2" x14ac:dyDescent="0.2">
      <c r="A695" s="120"/>
      <c r="B695" s="92"/>
    </row>
    <row r="696" spans="1:2" x14ac:dyDescent="0.2">
      <c r="A696" s="120"/>
      <c r="B696" s="92"/>
    </row>
    <row r="697" spans="1:2" x14ac:dyDescent="0.2">
      <c r="A697" s="120"/>
      <c r="B697" s="92"/>
    </row>
    <row r="698" spans="1:2" x14ac:dyDescent="0.2">
      <c r="A698" s="120"/>
      <c r="B698" s="92"/>
    </row>
    <row r="699" spans="1:2" x14ac:dyDescent="0.2">
      <c r="A699" s="120"/>
      <c r="B699" s="92"/>
    </row>
    <row r="700" spans="1:2" x14ac:dyDescent="0.2">
      <c r="A700" s="120"/>
      <c r="B700" s="92"/>
    </row>
    <row r="701" spans="1:2" x14ac:dyDescent="0.2">
      <c r="A701" s="120"/>
      <c r="B701" s="92"/>
    </row>
    <row r="702" spans="1:2" x14ac:dyDescent="0.2">
      <c r="A702" s="120"/>
      <c r="B702" s="92"/>
    </row>
    <row r="703" spans="1:2" x14ac:dyDescent="0.2">
      <c r="A703" s="120"/>
      <c r="B703" s="92"/>
    </row>
    <row r="704" spans="1:2" x14ac:dyDescent="0.2">
      <c r="A704" s="120"/>
      <c r="B704" s="92"/>
    </row>
    <row r="705" spans="1:2" x14ac:dyDescent="0.2">
      <c r="A705" s="120"/>
      <c r="B705" s="92"/>
    </row>
    <row r="706" spans="1:2" x14ac:dyDescent="0.2">
      <c r="A706" s="120"/>
      <c r="B706" s="92"/>
    </row>
    <row r="707" spans="1:2" x14ac:dyDescent="0.2">
      <c r="A707" s="120"/>
      <c r="B707" s="92"/>
    </row>
    <row r="708" spans="1:2" x14ac:dyDescent="0.2">
      <c r="A708" s="120"/>
      <c r="B708" s="92"/>
    </row>
    <row r="709" spans="1:2" x14ac:dyDescent="0.2">
      <c r="A709" s="120"/>
      <c r="B709" s="92"/>
    </row>
    <row r="710" spans="1:2" x14ac:dyDescent="0.2">
      <c r="A710" s="120"/>
      <c r="B710" s="92"/>
    </row>
    <row r="711" spans="1:2" x14ac:dyDescent="0.2">
      <c r="A711" s="120"/>
      <c r="B711" s="92"/>
    </row>
    <row r="712" spans="1:2" x14ac:dyDescent="0.2">
      <c r="A712" s="120"/>
      <c r="B712" s="92"/>
    </row>
    <row r="713" spans="1:2" x14ac:dyDescent="0.2">
      <c r="A713" s="120"/>
      <c r="B713" s="92"/>
    </row>
    <row r="714" spans="1:2" x14ac:dyDescent="0.2">
      <c r="A714" s="120"/>
      <c r="B714" s="92"/>
    </row>
    <row r="715" spans="1:2" x14ac:dyDescent="0.2">
      <c r="A715" s="120"/>
      <c r="B715" s="92"/>
    </row>
    <row r="716" spans="1:2" x14ac:dyDescent="0.2">
      <c r="A716" s="120"/>
      <c r="B716" s="92"/>
    </row>
    <row r="717" spans="1:2" x14ac:dyDescent="0.2">
      <c r="A717" s="120"/>
      <c r="B717" s="92"/>
    </row>
    <row r="718" spans="1:2" x14ac:dyDescent="0.2">
      <c r="A718" s="120"/>
      <c r="B718" s="92"/>
    </row>
    <row r="719" spans="1:2" x14ac:dyDescent="0.2">
      <c r="A719" s="120"/>
      <c r="B719" s="92"/>
    </row>
    <row r="720" spans="1:2" x14ac:dyDescent="0.2">
      <c r="A720" s="120"/>
      <c r="B720" s="92"/>
    </row>
    <row r="721" spans="1:2" x14ac:dyDescent="0.2">
      <c r="A721" s="120"/>
      <c r="B721" s="92"/>
    </row>
    <row r="722" spans="1:2" x14ac:dyDescent="0.2">
      <c r="A722" s="120"/>
      <c r="B722" s="92"/>
    </row>
    <row r="723" spans="1:2" x14ac:dyDescent="0.2">
      <c r="A723" s="120"/>
      <c r="B723" s="92"/>
    </row>
    <row r="724" spans="1:2" x14ac:dyDescent="0.2">
      <c r="A724" s="120"/>
      <c r="B724" s="92"/>
    </row>
    <row r="725" spans="1:2" x14ac:dyDescent="0.2">
      <c r="A725" s="120"/>
      <c r="B725" s="92"/>
    </row>
    <row r="726" spans="1:2" x14ac:dyDescent="0.2">
      <c r="A726" s="120"/>
      <c r="B726" s="92"/>
    </row>
    <row r="727" spans="1:2" x14ac:dyDescent="0.2">
      <c r="A727" s="120"/>
      <c r="B727" s="92"/>
    </row>
    <row r="728" spans="1:2" x14ac:dyDescent="0.2">
      <c r="A728" s="120"/>
      <c r="B728" s="92"/>
    </row>
    <row r="729" spans="1:2" x14ac:dyDescent="0.2">
      <c r="A729" s="120"/>
      <c r="B729" s="92"/>
    </row>
    <row r="730" spans="1:2" x14ac:dyDescent="0.2">
      <c r="A730" s="120"/>
      <c r="B730" s="92"/>
    </row>
    <row r="731" spans="1:2" x14ac:dyDescent="0.2">
      <c r="A731" s="120"/>
      <c r="B731" s="92"/>
    </row>
    <row r="732" spans="1:2" x14ac:dyDescent="0.2">
      <c r="A732" s="120"/>
      <c r="B732" s="92"/>
    </row>
    <row r="733" spans="1:2" x14ac:dyDescent="0.2">
      <c r="A733" s="120"/>
      <c r="B733" s="92"/>
    </row>
    <row r="734" spans="1:2" x14ac:dyDescent="0.2">
      <c r="A734" s="120"/>
      <c r="B734" s="92"/>
    </row>
    <row r="735" spans="1:2" x14ac:dyDescent="0.2">
      <c r="A735" s="120"/>
      <c r="B735" s="92"/>
    </row>
    <row r="736" spans="1:2" x14ac:dyDescent="0.2">
      <c r="A736" s="120"/>
      <c r="B736" s="92"/>
    </row>
    <row r="737" spans="1:2" x14ac:dyDescent="0.2">
      <c r="A737" s="120"/>
      <c r="B737" s="92"/>
    </row>
    <row r="738" spans="1:2" x14ac:dyDescent="0.2">
      <c r="A738" s="120"/>
      <c r="B738" s="92"/>
    </row>
    <row r="739" spans="1:2" x14ac:dyDescent="0.2">
      <c r="A739" s="120"/>
      <c r="B739" s="92"/>
    </row>
    <row r="740" spans="1:2" x14ac:dyDescent="0.2">
      <c r="A740" s="120"/>
      <c r="B740" s="92"/>
    </row>
    <row r="741" spans="1:2" x14ac:dyDescent="0.2">
      <c r="A741" s="120"/>
      <c r="B741" s="92"/>
    </row>
    <row r="742" spans="1:2" x14ac:dyDescent="0.2">
      <c r="A742" s="120"/>
      <c r="B742" s="92"/>
    </row>
    <row r="743" spans="1:2" x14ac:dyDescent="0.2">
      <c r="A743" s="120"/>
      <c r="B743" s="92"/>
    </row>
    <row r="744" spans="1:2" x14ac:dyDescent="0.2">
      <c r="A744" s="120"/>
      <c r="B744" s="92"/>
    </row>
    <row r="745" spans="1:2" x14ac:dyDescent="0.2">
      <c r="A745" s="120"/>
      <c r="B745" s="92"/>
    </row>
    <row r="746" spans="1:2" x14ac:dyDescent="0.2">
      <c r="A746" s="120"/>
      <c r="B746" s="92"/>
    </row>
    <row r="747" spans="1:2" x14ac:dyDescent="0.2">
      <c r="A747" s="120"/>
      <c r="B747" s="92"/>
    </row>
    <row r="748" spans="1:2" x14ac:dyDescent="0.2">
      <c r="A748" s="120"/>
      <c r="B748" s="92"/>
    </row>
    <row r="749" spans="1:2" x14ac:dyDescent="0.2">
      <c r="A749" s="120"/>
      <c r="B749" s="92"/>
    </row>
    <row r="750" spans="1:2" x14ac:dyDescent="0.2">
      <c r="A750" s="120"/>
      <c r="B750" s="92"/>
    </row>
    <row r="751" spans="1:2" x14ac:dyDescent="0.2">
      <c r="A751" s="120"/>
      <c r="B751" s="92"/>
    </row>
    <row r="752" spans="1:2" x14ac:dyDescent="0.2">
      <c r="A752" s="120"/>
      <c r="B752" s="92"/>
    </row>
    <row r="753" spans="1:2" x14ac:dyDescent="0.2">
      <c r="A753" s="120"/>
      <c r="B753" s="92"/>
    </row>
    <row r="754" spans="1:2" x14ac:dyDescent="0.2">
      <c r="A754" s="120"/>
      <c r="B754" s="92"/>
    </row>
    <row r="755" spans="1:2" x14ac:dyDescent="0.2">
      <c r="A755" s="120"/>
      <c r="B755" s="92"/>
    </row>
    <row r="756" spans="1:2" x14ac:dyDescent="0.2">
      <c r="A756" s="120"/>
      <c r="B756" s="92"/>
    </row>
    <row r="757" spans="1:2" x14ac:dyDescent="0.2">
      <c r="A757" s="120"/>
      <c r="B757" s="92"/>
    </row>
    <row r="758" spans="1:2" x14ac:dyDescent="0.2">
      <c r="A758" s="120"/>
      <c r="B758" s="92"/>
    </row>
    <row r="759" spans="1:2" x14ac:dyDescent="0.2">
      <c r="A759" s="120"/>
      <c r="B759" s="92"/>
    </row>
    <row r="760" spans="1:2" x14ac:dyDescent="0.2">
      <c r="A760" s="120"/>
      <c r="B760" s="92"/>
    </row>
    <row r="761" spans="1:2" x14ac:dyDescent="0.2">
      <c r="A761" s="120"/>
      <c r="B761" s="92"/>
    </row>
    <row r="762" spans="1:2" x14ac:dyDescent="0.2">
      <c r="A762" s="120"/>
      <c r="B762" s="92"/>
    </row>
    <row r="763" spans="1:2" x14ac:dyDescent="0.2">
      <c r="A763" s="120"/>
      <c r="B763" s="92"/>
    </row>
    <row r="764" spans="1:2" x14ac:dyDescent="0.2">
      <c r="A764" s="120"/>
      <c r="B764" s="92"/>
    </row>
    <row r="765" spans="1:2" x14ac:dyDescent="0.2">
      <c r="A765" s="120"/>
      <c r="B765" s="92"/>
    </row>
    <row r="766" spans="1:2" x14ac:dyDescent="0.2">
      <c r="A766" s="120"/>
      <c r="B766" s="92"/>
    </row>
    <row r="767" spans="1:2" x14ac:dyDescent="0.2">
      <c r="A767" s="120"/>
      <c r="B767" s="92"/>
    </row>
    <row r="768" spans="1:2" x14ac:dyDescent="0.2">
      <c r="A768" s="120"/>
      <c r="B768" s="92"/>
    </row>
    <row r="769" spans="1:2" x14ac:dyDescent="0.2">
      <c r="A769" s="120"/>
      <c r="B769" s="92"/>
    </row>
    <row r="770" spans="1:2" x14ac:dyDescent="0.2">
      <c r="A770" s="120"/>
      <c r="B770" s="92"/>
    </row>
    <row r="771" spans="1:2" x14ac:dyDescent="0.2">
      <c r="A771" s="120"/>
      <c r="B771" s="92"/>
    </row>
    <row r="772" spans="1:2" x14ac:dyDescent="0.2">
      <c r="A772" s="120"/>
      <c r="B772" s="92"/>
    </row>
    <row r="773" spans="1:2" x14ac:dyDescent="0.2">
      <c r="A773" s="120"/>
      <c r="B773" s="92"/>
    </row>
    <row r="774" spans="1:2" x14ac:dyDescent="0.2">
      <c r="A774" s="120"/>
      <c r="B774" s="92"/>
    </row>
    <row r="775" spans="1:2" x14ac:dyDescent="0.2">
      <c r="A775" s="120"/>
      <c r="B775" s="92"/>
    </row>
    <row r="776" spans="1:2" x14ac:dyDescent="0.2">
      <c r="A776" s="120"/>
      <c r="B776" s="92"/>
    </row>
    <row r="777" spans="1:2" x14ac:dyDescent="0.2">
      <c r="A777" s="120"/>
      <c r="B777" s="92"/>
    </row>
    <row r="778" spans="1:2" x14ac:dyDescent="0.2">
      <c r="A778" s="120"/>
      <c r="B778" s="92"/>
    </row>
    <row r="779" spans="1:2" x14ac:dyDescent="0.2">
      <c r="A779" s="120"/>
      <c r="B779" s="92"/>
    </row>
    <row r="780" spans="1:2" x14ac:dyDescent="0.2">
      <c r="A780" s="120"/>
      <c r="B780" s="92"/>
    </row>
    <row r="781" spans="1:2" x14ac:dyDescent="0.2">
      <c r="A781" s="120"/>
      <c r="B781" s="92"/>
    </row>
    <row r="782" spans="1:2" x14ac:dyDescent="0.2">
      <c r="A782" s="120"/>
      <c r="B782" s="92"/>
    </row>
    <row r="783" spans="1:2" x14ac:dyDescent="0.2">
      <c r="A783" s="120"/>
      <c r="B783" s="92"/>
    </row>
    <row r="784" spans="1:2" x14ac:dyDescent="0.2">
      <c r="A784" s="120"/>
      <c r="B784" s="92"/>
    </row>
    <row r="785" spans="1:2" x14ac:dyDescent="0.2">
      <c r="A785" s="120"/>
      <c r="B785" s="92"/>
    </row>
    <row r="786" spans="1:2" x14ac:dyDescent="0.2">
      <c r="A786" s="120"/>
      <c r="B786" s="92"/>
    </row>
    <row r="787" spans="1:2" x14ac:dyDescent="0.2">
      <c r="A787" s="120"/>
      <c r="B787" s="92"/>
    </row>
    <row r="788" spans="1:2" x14ac:dyDescent="0.2">
      <c r="A788" s="120"/>
      <c r="B788" s="92"/>
    </row>
    <row r="789" spans="1:2" x14ac:dyDescent="0.2">
      <c r="A789" s="120"/>
      <c r="B789" s="92"/>
    </row>
    <row r="790" spans="1:2" x14ac:dyDescent="0.2">
      <c r="A790" s="120"/>
      <c r="B790" s="92"/>
    </row>
    <row r="791" spans="1:2" x14ac:dyDescent="0.2">
      <c r="A791" s="120"/>
      <c r="B791" s="92"/>
    </row>
    <row r="792" spans="1:2" x14ac:dyDescent="0.2">
      <c r="A792" s="120"/>
      <c r="B792" s="92"/>
    </row>
    <row r="793" spans="1:2" x14ac:dyDescent="0.2">
      <c r="A793" s="120"/>
      <c r="B793" s="92"/>
    </row>
    <row r="794" spans="1:2" x14ac:dyDescent="0.2">
      <c r="A794" s="120"/>
      <c r="B794" s="92"/>
    </row>
    <row r="795" spans="1:2" x14ac:dyDescent="0.2">
      <c r="A795" s="120"/>
      <c r="B795" s="92"/>
    </row>
    <row r="796" spans="1:2" x14ac:dyDescent="0.2">
      <c r="A796" s="120"/>
      <c r="B796" s="92"/>
    </row>
    <row r="797" spans="1:2" x14ac:dyDescent="0.2">
      <c r="A797" s="120"/>
      <c r="B797" s="92"/>
    </row>
    <row r="798" spans="1:2" x14ac:dyDescent="0.2">
      <c r="A798" s="120"/>
      <c r="B798" s="92"/>
    </row>
    <row r="799" spans="1:2" x14ac:dyDescent="0.2">
      <c r="A799" s="120"/>
      <c r="B799" s="92"/>
    </row>
    <row r="800" spans="1:2" x14ac:dyDescent="0.2">
      <c r="A800" s="120"/>
      <c r="B800" s="92"/>
    </row>
    <row r="801" spans="1:2" x14ac:dyDescent="0.2">
      <c r="A801" s="120"/>
      <c r="B801" s="92"/>
    </row>
    <row r="802" spans="1:2" x14ac:dyDescent="0.2">
      <c r="A802" s="120"/>
      <c r="B802" s="92"/>
    </row>
    <row r="803" spans="1:2" x14ac:dyDescent="0.2">
      <c r="A803" s="120"/>
      <c r="B803" s="92"/>
    </row>
    <row r="804" spans="1:2" x14ac:dyDescent="0.2">
      <c r="A804" s="120"/>
      <c r="B804" s="92"/>
    </row>
    <row r="805" spans="1:2" x14ac:dyDescent="0.2">
      <c r="A805" s="120"/>
      <c r="B805" s="92"/>
    </row>
    <row r="806" spans="1:2" x14ac:dyDescent="0.2">
      <c r="A806" s="120"/>
      <c r="B806" s="92"/>
    </row>
    <row r="807" spans="1:2" x14ac:dyDescent="0.2">
      <c r="A807" s="120"/>
      <c r="B807" s="92"/>
    </row>
    <row r="808" spans="1:2" x14ac:dyDescent="0.2">
      <c r="A808" s="120"/>
      <c r="B808" s="92"/>
    </row>
    <row r="809" spans="1:2" x14ac:dyDescent="0.2">
      <c r="A809" s="120"/>
      <c r="B809" s="92"/>
    </row>
    <row r="810" spans="1:2" x14ac:dyDescent="0.2">
      <c r="A810" s="120"/>
      <c r="B810" s="92"/>
    </row>
    <row r="811" spans="1:2" x14ac:dyDescent="0.2">
      <c r="A811" s="120"/>
      <c r="B811" s="92"/>
    </row>
    <row r="812" spans="1:2" x14ac:dyDescent="0.2">
      <c r="A812" s="120"/>
      <c r="B812" s="92"/>
    </row>
    <row r="813" spans="1:2" x14ac:dyDescent="0.2">
      <c r="A813" s="120"/>
      <c r="B813" s="92"/>
    </row>
    <row r="814" spans="1:2" x14ac:dyDescent="0.2">
      <c r="A814" s="120"/>
      <c r="B814" s="92"/>
    </row>
    <row r="815" spans="1:2" x14ac:dyDescent="0.2">
      <c r="A815" s="120"/>
      <c r="B815" s="92"/>
    </row>
    <row r="816" spans="1:2" x14ac:dyDescent="0.2">
      <c r="A816" s="120"/>
      <c r="B816" s="92"/>
    </row>
    <row r="817" spans="1:2" x14ac:dyDescent="0.2">
      <c r="A817" s="120"/>
      <c r="B817" s="92"/>
    </row>
    <row r="818" spans="1:2" x14ac:dyDescent="0.2">
      <c r="A818" s="120"/>
      <c r="B818" s="92"/>
    </row>
    <row r="819" spans="1:2" x14ac:dyDescent="0.2">
      <c r="A819" s="120"/>
      <c r="B819" s="92"/>
    </row>
    <row r="820" spans="1:2" x14ac:dyDescent="0.2">
      <c r="A820" s="120"/>
      <c r="B820" s="92"/>
    </row>
    <row r="821" spans="1:2" x14ac:dyDescent="0.2">
      <c r="A821" s="120"/>
      <c r="B821" s="92"/>
    </row>
    <row r="822" spans="1:2" x14ac:dyDescent="0.2">
      <c r="A822" s="120"/>
      <c r="B822" s="92"/>
    </row>
    <row r="823" spans="1:2" x14ac:dyDescent="0.2">
      <c r="A823" s="120"/>
      <c r="B823" s="92"/>
    </row>
    <row r="824" spans="1:2" x14ac:dyDescent="0.2">
      <c r="A824" s="120"/>
      <c r="B824" s="92"/>
    </row>
    <row r="825" spans="1:2" x14ac:dyDescent="0.2">
      <c r="A825" s="120"/>
      <c r="B825" s="92"/>
    </row>
    <row r="826" spans="1:2" x14ac:dyDescent="0.2">
      <c r="A826" s="120"/>
      <c r="B826" s="92"/>
    </row>
    <row r="827" spans="1:2" x14ac:dyDescent="0.2">
      <c r="A827" s="120"/>
      <c r="B827" s="92"/>
    </row>
    <row r="828" spans="1:2" x14ac:dyDescent="0.2">
      <c r="A828" s="120"/>
      <c r="B828" s="92"/>
    </row>
    <row r="829" spans="1:2" x14ac:dyDescent="0.2">
      <c r="A829" s="120"/>
      <c r="B829" s="92"/>
    </row>
    <row r="830" spans="1:2" x14ac:dyDescent="0.2">
      <c r="A830" s="120"/>
      <c r="B830" s="92"/>
    </row>
    <row r="831" spans="1:2" x14ac:dyDescent="0.2">
      <c r="A831" s="120"/>
      <c r="B831" s="92"/>
    </row>
    <row r="832" spans="1:2" x14ac:dyDescent="0.2">
      <c r="A832" s="120"/>
      <c r="B832" s="92"/>
    </row>
    <row r="833" spans="1:2" x14ac:dyDescent="0.2">
      <c r="A833" s="120"/>
      <c r="B833" s="92"/>
    </row>
    <row r="834" spans="1:2" x14ac:dyDescent="0.2">
      <c r="A834" s="120"/>
      <c r="B834" s="92"/>
    </row>
    <row r="835" spans="1:2" x14ac:dyDescent="0.2">
      <c r="A835" s="120"/>
      <c r="B835" s="92"/>
    </row>
    <row r="836" spans="1:2" x14ac:dyDescent="0.2">
      <c r="A836" s="120"/>
      <c r="B836" s="92"/>
    </row>
    <row r="837" spans="1:2" x14ac:dyDescent="0.2">
      <c r="A837" s="120"/>
      <c r="B837" s="92"/>
    </row>
    <row r="838" spans="1:2" x14ac:dyDescent="0.2">
      <c r="A838" s="120"/>
      <c r="B838" s="92"/>
    </row>
    <row r="839" spans="1:2" x14ac:dyDescent="0.2">
      <c r="A839" s="120"/>
      <c r="B839" s="92"/>
    </row>
    <row r="840" spans="1:2" x14ac:dyDescent="0.2">
      <c r="A840" s="120"/>
      <c r="B840" s="92"/>
    </row>
    <row r="841" spans="1:2" x14ac:dyDescent="0.2">
      <c r="A841" s="120"/>
      <c r="B841" s="92"/>
    </row>
    <row r="842" spans="1:2" x14ac:dyDescent="0.2">
      <c r="A842" s="120"/>
      <c r="B842" s="92"/>
    </row>
    <row r="843" spans="1:2" x14ac:dyDescent="0.2">
      <c r="A843" s="120"/>
      <c r="B843" s="92"/>
    </row>
    <row r="844" spans="1:2" x14ac:dyDescent="0.2">
      <c r="A844" s="120"/>
      <c r="B844" s="92"/>
    </row>
    <row r="845" spans="1:2" x14ac:dyDescent="0.2">
      <c r="A845" s="120"/>
      <c r="B845" s="92"/>
    </row>
    <row r="846" spans="1:2" x14ac:dyDescent="0.2">
      <c r="A846" s="120"/>
      <c r="B846" s="92"/>
    </row>
    <row r="847" spans="1:2" x14ac:dyDescent="0.2">
      <c r="A847" s="120"/>
      <c r="B847" s="92"/>
    </row>
    <row r="848" spans="1:2" x14ac:dyDescent="0.2">
      <c r="A848" s="120"/>
      <c r="B848" s="92"/>
    </row>
    <row r="849" spans="1:2" x14ac:dyDescent="0.2">
      <c r="A849" s="120"/>
      <c r="B849" s="92"/>
    </row>
    <row r="850" spans="1:2" x14ac:dyDescent="0.2">
      <c r="A850" s="120"/>
      <c r="B850" s="92"/>
    </row>
    <row r="851" spans="1:2" x14ac:dyDescent="0.2">
      <c r="A851" s="120"/>
      <c r="B851" s="92"/>
    </row>
    <row r="852" spans="1:2" x14ac:dyDescent="0.2">
      <c r="A852" s="120"/>
      <c r="B852" s="92"/>
    </row>
    <row r="853" spans="1:2" x14ac:dyDescent="0.2">
      <c r="A853" s="120"/>
      <c r="B853" s="92"/>
    </row>
    <row r="854" spans="1:2" x14ac:dyDescent="0.2">
      <c r="A854" s="120"/>
      <c r="B854" s="92"/>
    </row>
    <row r="855" spans="1:2" x14ac:dyDescent="0.2">
      <c r="A855" s="120"/>
      <c r="B855" s="92"/>
    </row>
    <row r="856" spans="1:2" x14ac:dyDescent="0.2">
      <c r="A856" s="120"/>
      <c r="B856" s="92"/>
    </row>
    <row r="857" spans="1:2" x14ac:dyDescent="0.2">
      <c r="A857" s="120"/>
      <c r="B857" s="92"/>
    </row>
    <row r="858" spans="1:2" x14ac:dyDescent="0.2">
      <c r="A858" s="120"/>
      <c r="B858" s="92"/>
    </row>
    <row r="859" spans="1:2" x14ac:dyDescent="0.2">
      <c r="A859" s="120"/>
      <c r="B859" s="92"/>
    </row>
    <row r="860" spans="1:2" x14ac:dyDescent="0.2">
      <c r="A860" s="120"/>
      <c r="B860" s="92"/>
    </row>
    <row r="861" spans="1:2" x14ac:dyDescent="0.2">
      <c r="A861" s="120"/>
      <c r="B861" s="92"/>
    </row>
    <row r="862" spans="1:2" x14ac:dyDescent="0.2">
      <c r="A862" s="120"/>
      <c r="B862" s="92"/>
    </row>
    <row r="863" spans="1:2" x14ac:dyDescent="0.2">
      <c r="A863" s="120"/>
      <c r="B863" s="92"/>
    </row>
    <row r="864" spans="1:2" x14ac:dyDescent="0.2">
      <c r="A864" s="120"/>
      <c r="B864" s="92"/>
    </row>
    <row r="865" spans="1:2" x14ac:dyDescent="0.2">
      <c r="A865" s="120"/>
      <c r="B865" s="92"/>
    </row>
    <row r="866" spans="1:2" x14ac:dyDescent="0.2">
      <c r="A866" s="120"/>
      <c r="B866" s="92"/>
    </row>
    <row r="867" spans="1:2" x14ac:dyDescent="0.2">
      <c r="A867" s="120"/>
      <c r="B867" s="92"/>
    </row>
    <row r="868" spans="1:2" x14ac:dyDescent="0.2">
      <c r="A868" s="120"/>
      <c r="B868" s="92"/>
    </row>
    <row r="869" spans="1:2" x14ac:dyDescent="0.2">
      <c r="A869" s="120"/>
      <c r="B869" s="92"/>
    </row>
    <row r="870" spans="1:2" x14ac:dyDescent="0.2">
      <c r="A870" s="120"/>
      <c r="B870" s="92"/>
    </row>
    <row r="871" spans="1:2" x14ac:dyDescent="0.2">
      <c r="A871" s="120"/>
      <c r="B871" s="92"/>
    </row>
    <row r="872" spans="1:2" x14ac:dyDescent="0.2">
      <c r="A872" s="120"/>
      <c r="B872" s="92"/>
    </row>
    <row r="873" spans="1:2" x14ac:dyDescent="0.2">
      <c r="A873" s="120"/>
      <c r="B873" s="92"/>
    </row>
    <row r="874" spans="1:2" x14ac:dyDescent="0.2">
      <c r="A874" s="120"/>
      <c r="B874" s="92"/>
    </row>
    <row r="875" spans="1:2" x14ac:dyDescent="0.2">
      <c r="A875" s="120"/>
      <c r="B875" s="92"/>
    </row>
    <row r="876" spans="1:2" x14ac:dyDescent="0.2">
      <c r="A876" s="120"/>
      <c r="B876" s="92"/>
    </row>
    <row r="877" spans="1:2" x14ac:dyDescent="0.2">
      <c r="A877" s="120"/>
      <c r="B877" s="92"/>
    </row>
    <row r="878" spans="1:2" x14ac:dyDescent="0.2">
      <c r="A878" s="120"/>
      <c r="B878" s="92"/>
    </row>
    <row r="879" spans="1:2" x14ac:dyDescent="0.2">
      <c r="A879" s="120"/>
      <c r="B879" s="92"/>
    </row>
    <row r="880" spans="1:2" x14ac:dyDescent="0.2">
      <c r="A880" s="120"/>
      <c r="B880" s="92"/>
    </row>
    <row r="881" spans="1:2" x14ac:dyDescent="0.2">
      <c r="A881" s="120"/>
      <c r="B881" s="92"/>
    </row>
    <row r="882" spans="1:2" x14ac:dyDescent="0.2">
      <c r="A882" s="120"/>
      <c r="B882" s="92"/>
    </row>
    <row r="883" spans="1:2" x14ac:dyDescent="0.2">
      <c r="A883" s="120"/>
      <c r="B883" s="92"/>
    </row>
    <row r="884" spans="1:2" x14ac:dyDescent="0.2">
      <c r="A884" s="120"/>
      <c r="B884" s="92"/>
    </row>
    <row r="885" spans="1:2" x14ac:dyDescent="0.2">
      <c r="A885" s="120"/>
      <c r="B885" s="92"/>
    </row>
    <row r="886" spans="1:2" x14ac:dyDescent="0.2">
      <c r="A886" s="120"/>
      <c r="B886" s="92"/>
    </row>
    <row r="887" spans="1:2" x14ac:dyDescent="0.2">
      <c r="A887" s="120"/>
      <c r="B887" s="92"/>
    </row>
    <row r="888" spans="1:2" x14ac:dyDescent="0.2">
      <c r="A888" s="120"/>
      <c r="B888" s="92"/>
    </row>
    <row r="889" spans="1:2" x14ac:dyDescent="0.2">
      <c r="A889" s="120"/>
      <c r="B889" s="92"/>
    </row>
    <row r="890" spans="1:2" x14ac:dyDescent="0.2">
      <c r="A890" s="120"/>
      <c r="B890" s="92"/>
    </row>
    <row r="891" spans="1:2" x14ac:dyDescent="0.2">
      <c r="A891" s="120"/>
      <c r="B891" s="92"/>
    </row>
    <row r="892" spans="1:2" x14ac:dyDescent="0.2">
      <c r="A892" s="120"/>
      <c r="B892" s="92"/>
    </row>
    <row r="893" spans="1:2" x14ac:dyDescent="0.2">
      <c r="A893" s="120"/>
      <c r="B893" s="92"/>
    </row>
    <row r="894" spans="1:2" x14ac:dyDescent="0.2">
      <c r="A894" s="120"/>
      <c r="B894" s="92"/>
    </row>
    <row r="895" spans="1:2" x14ac:dyDescent="0.2">
      <c r="A895" s="120"/>
      <c r="B895" s="92"/>
    </row>
    <row r="896" spans="1:2" x14ac:dyDescent="0.2">
      <c r="A896" s="120"/>
      <c r="B896" s="92"/>
    </row>
    <row r="897" spans="1:2" x14ac:dyDescent="0.2">
      <c r="A897" s="120"/>
      <c r="B897" s="92"/>
    </row>
    <row r="898" spans="1:2" x14ac:dyDescent="0.2">
      <c r="A898" s="120"/>
      <c r="B898" s="92"/>
    </row>
    <row r="899" spans="1:2" x14ac:dyDescent="0.2">
      <c r="A899" s="120"/>
      <c r="B899" s="92"/>
    </row>
    <row r="900" spans="1:2" x14ac:dyDescent="0.2">
      <c r="A900" s="120"/>
      <c r="B900" s="92"/>
    </row>
    <row r="901" spans="1:2" x14ac:dyDescent="0.2">
      <c r="A901" s="120"/>
      <c r="B901" s="92"/>
    </row>
    <row r="902" spans="1:2" x14ac:dyDescent="0.2">
      <c r="A902" s="120"/>
      <c r="B902" s="92"/>
    </row>
    <row r="903" spans="1:2" x14ac:dyDescent="0.2">
      <c r="A903" s="120"/>
      <c r="B903" s="92"/>
    </row>
    <row r="904" spans="1:2" x14ac:dyDescent="0.2">
      <c r="A904" s="120"/>
      <c r="B904" s="92"/>
    </row>
    <row r="905" spans="1:2" x14ac:dyDescent="0.2">
      <c r="A905" s="120"/>
      <c r="B905" s="92"/>
    </row>
    <row r="906" spans="1:2" x14ac:dyDescent="0.2">
      <c r="A906" s="120"/>
      <c r="B906" s="92"/>
    </row>
    <row r="907" spans="1:2" x14ac:dyDescent="0.2">
      <c r="A907" s="120"/>
      <c r="B907" s="92"/>
    </row>
    <row r="908" spans="1:2" x14ac:dyDescent="0.2">
      <c r="A908" s="120"/>
      <c r="B908" s="92"/>
    </row>
    <row r="909" spans="1:2" x14ac:dyDescent="0.2">
      <c r="A909" s="120"/>
      <c r="B909" s="92"/>
    </row>
    <row r="910" spans="1:2" x14ac:dyDescent="0.2">
      <c r="A910" s="120"/>
      <c r="B910" s="92"/>
    </row>
    <row r="911" spans="1:2" x14ac:dyDescent="0.2">
      <c r="A911" s="120"/>
      <c r="B911" s="92"/>
    </row>
    <row r="912" spans="1:2" x14ac:dyDescent="0.2">
      <c r="A912" s="120"/>
      <c r="B912" s="92"/>
    </row>
    <row r="913" spans="1:2" x14ac:dyDescent="0.2">
      <c r="A913" s="120"/>
      <c r="B913" s="92"/>
    </row>
    <row r="914" spans="1:2" x14ac:dyDescent="0.2">
      <c r="A914" s="120"/>
      <c r="B914" s="92"/>
    </row>
    <row r="915" spans="1:2" x14ac:dyDescent="0.2">
      <c r="A915" s="120"/>
      <c r="B915" s="92"/>
    </row>
    <row r="916" spans="1:2" x14ac:dyDescent="0.2">
      <c r="A916" s="120"/>
      <c r="B916" s="92"/>
    </row>
    <row r="917" spans="1:2" x14ac:dyDescent="0.2">
      <c r="A917" s="120"/>
      <c r="B917" s="92"/>
    </row>
    <row r="918" spans="1:2" x14ac:dyDescent="0.2">
      <c r="A918" s="114"/>
      <c r="B918" s="92"/>
    </row>
    <row r="919" spans="1:2" x14ac:dyDescent="0.2">
      <c r="A919" s="114"/>
      <c r="B919" s="92"/>
    </row>
    <row r="920" spans="1:2" x14ac:dyDescent="0.2">
      <c r="A920" s="114"/>
      <c r="B920" s="92"/>
    </row>
    <row r="921" spans="1:2" x14ac:dyDescent="0.2">
      <c r="A921" s="114"/>
      <c r="B921" s="92"/>
    </row>
    <row r="922" spans="1:2" x14ac:dyDescent="0.2">
      <c r="A922" s="114"/>
      <c r="B922" s="92"/>
    </row>
    <row r="923" spans="1:2" x14ac:dyDescent="0.2">
      <c r="A923" s="114"/>
      <c r="B923" s="92"/>
    </row>
    <row r="924" spans="1:2" x14ac:dyDescent="0.2">
      <c r="A924" s="114"/>
      <c r="B924" s="92"/>
    </row>
    <row r="925" spans="1:2" x14ac:dyDescent="0.2">
      <c r="A925" s="114"/>
      <c r="B925" s="92"/>
    </row>
    <row r="926" spans="1:2" x14ac:dyDescent="0.2">
      <c r="A926" s="114"/>
      <c r="B926" s="92"/>
    </row>
    <row r="927" spans="1:2" x14ac:dyDescent="0.2">
      <c r="A927" s="114"/>
      <c r="B927" s="92"/>
    </row>
    <row r="928" spans="1:2" x14ac:dyDescent="0.2">
      <c r="A928" s="114"/>
      <c r="B928" s="92"/>
    </row>
    <row r="929" spans="1:2" x14ac:dyDescent="0.2">
      <c r="A929" s="114"/>
      <c r="B929" s="92"/>
    </row>
    <row r="930" spans="1:2" x14ac:dyDescent="0.2">
      <c r="A930" s="114"/>
      <c r="B930" s="92"/>
    </row>
    <row r="931" spans="1:2" x14ac:dyDescent="0.2">
      <c r="A931" s="114"/>
      <c r="B931" s="92"/>
    </row>
    <row r="932" spans="1:2" x14ac:dyDescent="0.2">
      <c r="A932" s="114"/>
      <c r="B932" s="92"/>
    </row>
    <row r="933" spans="1:2" x14ac:dyDescent="0.2">
      <c r="A933" s="114"/>
      <c r="B933" s="92"/>
    </row>
    <row r="934" spans="1:2" x14ac:dyDescent="0.2">
      <c r="A934" s="114"/>
      <c r="B934" s="92"/>
    </row>
    <row r="935" spans="1:2" x14ac:dyDescent="0.2">
      <c r="A935" s="114"/>
      <c r="B935" s="92"/>
    </row>
    <row r="936" spans="1:2" x14ac:dyDescent="0.2">
      <c r="A936" s="114"/>
      <c r="B936" s="92"/>
    </row>
    <row r="937" spans="1:2" x14ac:dyDescent="0.2">
      <c r="A937" s="114"/>
      <c r="B937" s="92"/>
    </row>
    <row r="938" spans="1:2" x14ac:dyDescent="0.2">
      <c r="A938" s="114"/>
      <c r="B938" s="92"/>
    </row>
    <row r="939" spans="1:2" x14ac:dyDescent="0.2">
      <c r="A939" s="114"/>
      <c r="B939" s="92"/>
    </row>
    <row r="940" spans="1:2" x14ac:dyDescent="0.2">
      <c r="A940" s="114"/>
      <c r="B940" s="92"/>
    </row>
    <row r="941" spans="1:2" x14ac:dyDescent="0.2">
      <c r="A941" s="114"/>
      <c r="B941" s="92"/>
    </row>
    <row r="942" spans="1:2" x14ac:dyDescent="0.2">
      <c r="A942" s="114"/>
      <c r="B942" s="92"/>
    </row>
    <row r="943" spans="1:2" x14ac:dyDescent="0.2">
      <c r="A943" s="114"/>
      <c r="B943" s="92"/>
    </row>
    <row r="944" spans="1:2" x14ac:dyDescent="0.2">
      <c r="A944" s="114"/>
      <c r="B944" s="92"/>
    </row>
    <row r="945" spans="1:2" x14ac:dyDescent="0.2">
      <c r="A945" s="114"/>
      <c r="B945" s="92"/>
    </row>
    <row r="946" spans="1:2" x14ac:dyDescent="0.2">
      <c r="A946" s="114"/>
      <c r="B946" s="92"/>
    </row>
    <row r="947" spans="1:2" x14ac:dyDescent="0.2">
      <c r="A947" s="114"/>
      <c r="B947" s="92"/>
    </row>
    <row r="948" spans="1:2" x14ac:dyDescent="0.2">
      <c r="A948" s="114"/>
      <c r="B948" s="92"/>
    </row>
    <row r="949" spans="1:2" x14ac:dyDescent="0.2">
      <c r="A949" s="114"/>
      <c r="B949" s="92"/>
    </row>
    <row r="950" spans="1:2" x14ac:dyDescent="0.2">
      <c r="A950" s="114"/>
      <c r="B950" s="92"/>
    </row>
    <row r="951" spans="1:2" x14ac:dyDescent="0.2">
      <c r="A951" s="114"/>
      <c r="B951" s="92"/>
    </row>
    <row r="952" spans="1:2" x14ac:dyDescent="0.2">
      <c r="A952" s="114"/>
      <c r="B952" s="92"/>
    </row>
    <row r="953" spans="1:2" x14ac:dyDescent="0.2">
      <c r="A953" s="114"/>
      <c r="B953" s="92"/>
    </row>
    <row r="954" spans="1:2" x14ac:dyDescent="0.2">
      <c r="A954" s="114"/>
      <c r="B954" s="92"/>
    </row>
    <row r="955" spans="1:2" x14ac:dyDescent="0.2">
      <c r="A955" s="114"/>
      <c r="B955" s="92"/>
    </row>
    <row r="956" spans="1:2" x14ac:dyDescent="0.2">
      <c r="A956" s="114"/>
      <c r="B956" s="92"/>
    </row>
    <row r="957" spans="1:2" x14ac:dyDescent="0.2">
      <c r="A957" s="114"/>
      <c r="B957" s="92"/>
    </row>
    <row r="958" spans="1:2" x14ac:dyDescent="0.2">
      <c r="A958" s="114"/>
      <c r="B958" s="92"/>
    </row>
    <row r="959" spans="1:2" x14ac:dyDescent="0.2">
      <c r="A959" s="114"/>
      <c r="B959" s="92"/>
    </row>
    <row r="960" spans="1:2" x14ac:dyDescent="0.2">
      <c r="A960" s="114"/>
      <c r="B960" s="92"/>
    </row>
    <row r="961" spans="1:2" x14ac:dyDescent="0.2">
      <c r="A961" s="114"/>
      <c r="B961" s="92"/>
    </row>
    <row r="962" spans="1:2" x14ac:dyDescent="0.2">
      <c r="A962" s="114"/>
      <c r="B962" s="92"/>
    </row>
    <row r="963" spans="1:2" x14ac:dyDescent="0.2">
      <c r="A963" s="114"/>
      <c r="B963" s="92"/>
    </row>
    <row r="964" spans="1:2" x14ac:dyDescent="0.2">
      <c r="A964" s="114"/>
      <c r="B964" s="92"/>
    </row>
    <row r="965" spans="1:2" x14ac:dyDescent="0.2">
      <c r="A965" s="114"/>
      <c r="B965" s="92"/>
    </row>
    <row r="966" spans="1:2" x14ac:dyDescent="0.2">
      <c r="A966" s="114"/>
      <c r="B966" s="92"/>
    </row>
    <row r="967" spans="1:2" x14ac:dyDescent="0.2">
      <c r="A967" s="114"/>
      <c r="B967" s="92"/>
    </row>
    <row r="968" spans="1:2" x14ac:dyDescent="0.2">
      <c r="A968" s="114"/>
      <c r="B968" s="92"/>
    </row>
    <row r="969" spans="1:2" x14ac:dyDescent="0.2">
      <c r="A969" s="114"/>
      <c r="B969" s="92"/>
    </row>
    <row r="970" spans="1:2" x14ac:dyDescent="0.2">
      <c r="A970" s="114"/>
      <c r="B970" s="92"/>
    </row>
    <row r="971" spans="1:2" x14ac:dyDescent="0.2">
      <c r="A971" s="114"/>
      <c r="B971" s="92"/>
    </row>
    <row r="972" spans="1:2" x14ac:dyDescent="0.2">
      <c r="A972" s="114"/>
      <c r="B972" s="92"/>
    </row>
    <row r="973" spans="1:2" x14ac:dyDescent="0.2">
      <c r="A973" s="114"/>
      <c r="B973" s="92"/>
    </row>
    <row r="974" spans="1:2" x14ac:dyDescent="0.2">
      <c r="A974" s="114"/>
      <c r="B974" s="92"/>
    </row>
    <row r="975" spans="1:2" x14ac:dyDescent="0.2">
      <c r="A975" s="114"/>
      <c r="B975" s="92"/>
    </row>
    <row r="976" spans="1:2" x14ac:dyDescent="0.2">
      <c r="A976" s="114"/>
      <c r="B976" s="92"/>
    </row>
    <row r="977" spans="1:2" x14ac:dyDescent="0.2">
      <c r="A977" s="114"/>
      <c r="B977" s="92"/>
    </row>
    <row r="978" spans="1:2" x14ac:dyDescent="0.2">
      <c r="A978" s="114"/>
      <c r="B978" s="92"/>
    </row>
    <row r="979" spans="1:2" x14ac:dyDescent="0.2">
      <c r="A979" s="114"/>
      <c r="B979" s="92"/>
    </row>
    <row r="980" spans="1:2" x14ac:dyDescent="0.2">
      <c r="A980" s="114"/>
      <c r="B980" s="92"/>
    </row>
    <row r="981" spans="1:2" x14ac:dyDescent="0.2">
      <c r="A981" s="114"/>
      <c r="B981" s="92"/>
    </row>
    <row r="982" spans="1:2" x14ac:dyDescent="0.2">
      <c r="A982" s="114"/>
      <c r="B982" s="92"/>
    </row>
    <row r="983" spans="1:2" x14ac:dyDescent="0.2">
      <c r="A983" s="114"/>
      <c r="B983" s="92"/>
    </row>
    <row r="984" spans="1:2" x14ac:dyDescent="0.2">
      <c r="A984" s="114"/>
      <c r="B984" s="92"/>
    </row>
    <row r="985" spans="1:2" x14ac:dyDescent="0.2">
      <c r="A985" s="114"/>
      <c r="B985" s="92"/>
    </row>
    <row r="986" spans="1:2" x14ac:dyDescent="0.2">
      <c r="A986" s="114"/>
      <c r="B986" s="92"/>
    </row>
    <row r="987" spans="1:2" x14ac:dyDescent="0.2">
      <c r="A987" s="114"/>
      <c r="B987" s="92"/>
    </row>
    <row r="988" spans="1:2" x14ac:dyDescent="0.2">
      <c r="A988" s="114"/>
      <c r="B988" s="92"/>
    </row>
    <row r="989" spans="1:2" x14ac:dyDescent="0.2">
      <c r="A989" s="114"/>
      <c r="B989" s="92"/>
    </row>
    <row r="990" spans="1:2" x14ac:dyDescent="0.2">
      <c r="A990" s="114"/>
      <c r="B990" s="92"/>
    </row>
    <row r="991" spans="1:2" x14ac:dyDescent="0.2">
      <c r="A991" s="114"/>
      <c r="B991" s="92"/>
    </row>
    <row r="992" spans="1:2" x14ac:dyDescent="0.2">
      <c r="A992" s="114"/>
      <c r="B992" s="92"/>
    </row>
    <row r="993" spans="1:2" x14ac:dyDescent="0.2">
      <c r="A993" s="114"/>
      <c r="B993" s="92"/>
    </row>
    <row r="994" spans="1:2" x14ac:dyDescent="0.2">
      <c r="A994" s="114"/>
      <c r="B994" s="92"/>
    </row>
    <row r="995" spans="1:2" x14ac:dyDescent="0.2">
      <c r="A995" s="114"/>
      <c r="B995" s="92"/>
    </row>
    <row r="996" spans="1:2" x14ac:dyDescent="0.2">
      <c r="A996" s="114"/>
      <c r="B996" s="92"/>
    </row>
    <row r="997" spans="1:2" x14ac:dyDescent="0.2">
      <c r="A997" s="114"/>
      <c r="B997" s="92"/>
    </row>
    <row r="998" spans="1:2" x14ac:dyDescent="0.2">
      <c r="A998" s="114"/>
      <c r="B998" s="92"/>
    </row>
    <row r="999" spans="1:2" x14ac:dyDescent="0.2">
      <c r="A999" s="114"/>
      <c r="B999" s="92"/>
    </row>
    <row r="1000" spans="1:2" x14ac:dyDescent="0.2">
      <c r="A1000" s="114"/>
      <c r="B1000" s="92"/>
    </row>
    <row r="1001" spans="1:2" x14ac:dyDescent="0.2">
      <c r="A1001" s="114"/>
      <c r="B1001" s="92"/>
    </row>
    <row r="1002" spans="1:2" x14ac:dyDescent="0.2">
      <c r="A1002" s="114"/>
      <c r="B1002" s="92"/>
    </row>
    <row r="1003" spans="1:2" x14ac:dyDescent="0.2">
      <c r="A1003" s="114"/>
      <c r="B1003" s="92"/>
    </row>
    <row r="1004" spans="1:2" x14ac:dyDescent="0.2">
      <c r="A1004" s="114"/>
      <c r="B1004" s="92"/>
    </row>
    <row r="1005" spans="1:2" x14ac:dyDescent="0.2">
      <c r="A1005" s="114"/>
      <c r="B1005" s="92"/>
    </row>
    <row r="1006" spans="1:2" x14ac:dyDescent="0.2">
      <c r="A1006" s="114"/>
      <c r="B1006" s="92"/>
    </row>
    <row r="1007" spans="1:2" x14ac:dyDescent="0.2">
      <c r="A1007" s="114"/>
      <c r="B1007" s="92"/>
    </row>
    <row r="1008" spans="1:2" x14ac:dyDescent="0.2">
      <c r="A1008" s="114"/>
      <c r="B1008" s="92"/>
    </row>
    <row r="1009" spans="1:2" x14ac:dyDescent="0.2">
      <c r="A1009" s="114"/>
      <c r="B1009" s="92"/>
    </row>
    <row r="1010" spans="1:2" x14ac:dyDescent="0.2">
      <c r="A1010" s="114"/>
      <c r="B1010" s="92"/>
    </row>
    <row r="1011" spans="1:2" x14ac:dyDescent="0.2">
      <c r="A1011" s="114"/>
      <c r="B1011" s="92"/>
    </row>
    <row r="1012" spans="1:2" x14ac:dyDescent="0.2">
      <c r="A1012" s="114"/>
      <c r="B1012" s="92"/>
    </row>
    <row r="1013" spans="1:2" x14ac:dyDescent="0.2">
      <c r="A1013" s="114"/>
      <c r="B1013" s="92"/>
    </row>
    <row r="1014" spans="1:2" x14ac:dyDescent="0.2">
      <c r="A1014" s="114"/>
      <c r="B1014" s="92"/>
    </row>
    <row r="1015" spans="1:2" x14ac:dyDescent="0.2">
      <c r="A1015" s="114"/>
      <c r="B1015" s="92"/>
    </row>
    <row r="1016" spans="1:2" x14ac:dyDescent="0.2">
      <c r="A1016" s="114"/>
      <c r="B1016" s="92"/>
    </row>
    <row r="1017" spans="1:2" x14ac:dyDescent="0.2">
      <c r="A1017" s="114"/>
      <c r="B1017" s="92"/>
    </row>
    <row r="1018" spans="1:2" x14ac:dyDescent="0.2">
      <c r="A1018" s="114"/>
      <c r="B1018" s="92"/>
    </row>
    <row r="1019" spans="1:2" x14ac:dyDescent="0.2">
      <c r="A1019" s="114"/>
      <c r="B1019" s="92"/>
    </row>
    <row r="1020" spans="1:2" x14ac:dyDescent="0.2">
      <c r="A1020" s="114"/>
      <c r="B1020" s="92"/>
    </row>
    <row r="1021" spans="1:2" x14ac:dyDescent="0.2">
      <c r="A1021" s="114"/>
      <c r="B1021" s="92"/>
    </row>
    <row r="1022" spans="1:2" x14ac:dyDescent="0.2">
      <c r="A1022" s="114"/>
      <c r="B1022" s="92"/>
    </row>
    <row r="1023" spans="1:2" x14ac:dyDescent="0.2">
      <c r="A1023" s="114"/>
      <c r="B1023" s="92"/>
    </row>
    <row r="1024" spans="1:2" x14ac:dyDescent="0.2">
      <c r="A1024" s="114"/>
      <c r="B1024" s="92"/>
    </row>
    <row r="1025" spans="1:2" x14ac:dyDescent="0.2">
      <c r="A1025" s="114"/>
      <c r="B1025" s="92"/>
    </row>
    <row r="1026" spans="1:2" x14ac:dyDescent="0.2">
      <c r="A1026" s="114"/>
      <c r="B1026" s="92"/>
    </row>
    <row r="1027" spans="1:2" x14ac:dyDescent="0.2">
      <c r="A1027" s="114"/>
      <c r="B1027" s="92"/>
    </row>
    <row r="1028" spans="1:2" x14ac:dyDescent="0.2">
      <c r="A1028" s="114"/>
      <c r="B1028" s="92"/>
    </row>
    <row r="1029" spans="1:2" x14ac:dyDescent="0.2">
      <c r="A1029" s="114"/>
      <c r="B1029" s="92"/>
    </row>
    <row r="1030" spans="1:2" x14ac:dyDescent="0.2">
      <c r="A1030" s="114"/>
      <c r="B1030" s="92"/>
    </row>
    <row r="1031" spans="1:2" x14ac:dyDescent="0.2">
      <c r="A1031" s="114"/>
      <c r="B1031" s="92"/>
    </row>
    <row r="1032" spans="1:2" x14ac:dyDescent="0.2">
      <c r="A1032" s="114"/>
      <c r="B1032" s="92"/>
    </row>
    <row r="1033" spans="1:2" x14ac:dyDescent="0.2">
      <c r="A1033" s="114"/>
      <c r="B1033" s="92"/>
    </row>
    <row r="1034" spans="1:2" x14ac:dyDescent="0.2">
      <c r="A1034" s="114"/>
      <c r="B1034" s="92"/>
    </row>
    <row r="1035" spans="1:2" x14ac:dyDescent="0.2">
      <c r="A1035" s="114"/>
      <c r="B1035" s="92"/>
    </row>
    <row r="1036" spans="1:2" x14ac:dyDescent="0.2">
      <c r="A1036" s="114"/>
      <c r="B1036" s="92"/>
    </row>
    <row r="1037" spans="1:2" x14ac:dyDescent="0.2">
      <c r="A1037" s="114"/>
      <c r="B1037" s="92"/>
    </row>
    <row r="1038" spans="1:2" x14ac:dyDescent="0.2">
      <c r="A1038" s="114"/>
      <c r="B1038" s="92"/>
    </row>
    <row r="1039" spans="1:2" x14ac:dyDescent="0.2">
      <c r="A1039" s="114"/>
      <c r="B1039" s="92"/>
    </row>
    <row r="1040" spans="1:2" x14ac:dyDescent="0.2">
      <c r="A1040" s="114"/>
      <c r="B1040" s="92"/>
    </row>
    <row r="1041" spans="1:2" x14ac:dyDescent="0.2">
      <c r="A1041" s="114"/>
      <c r="B1041" s="92"/>
    </row>
    <row r="1042" spans="1:2" x14ac:dyDescent="0.2">
      <c r="A1042" s="114"/>
      <c r="B1042" s="92"/>
    </row>
    <row r="1043" spans="1:2" x14ac:dyDescent="0.2">
      <c r="A1043" s="114"/>
      <c r="B1043" s="92"/>
    </row>
    <row r="1044" spans="1:2" x14ac:dyDescent="0.2">
      <c r="A1044" s="114"/>
      <c r="B1044" s="92"/>
    </row>
    <row r="1045" spans="1:2" x14ac:dyDescent="0.2">
      <c r="A1045" s="114"/>
      <c r="B1045" s="92"/>
    </row>
    <row r="1046" spans="1:2" x14ac:dyDescent="0.2">
      <c r="A1046" s="114"/>
      <c r="B1046" s="92"/>
    </row>
    <row r="1047" spans="1:2" x14ac:dyDescent="0.2">
      <c r="A1047" s="114"/>
      <c r="B1047" s="92"/>
    </row>
    <row r="1048" spans="1:2" x14ac:dyDescent="0.2">
      <c r="A1048" s="114"/>
      <c r="B1048" s="92"/>
    </row>
    <row r="1049" spans="1:2" x14ac:dyDescent="0.2">
      <c r="A1049" s="114"/>
      <c r="B1049" s="92"/>
    </row>
    <row r="1050" spans="1:2" x14ac:dyDescent="0.2">
      <c r="A1050" s="114"/>
      <c r="B1050" s="92"/>
    </row>
    <row r="1051" spans="1:2" x14ac:dyDescent="0.2">
      <c r="A1051" s="114"/>
      <c r="B1051" s="92"/>
    </row>
    <row r="1052" spans="1:2" x14ac:dyDescent="0.2">
      <c r="A1052" s="114"/>
      <c r="B1052" s="92"/>
    </row>
    <row r="1053" spans="1:2" x14ac:dyDescent="0.2">
      <c r="A1053" s="114"/>
      <c r="B1053" s="92"/>
    </row>
    <row r="1054" spans="1:2" x14ac:dyDescent="0.2">
      <c r="A1054" s="114"/>
      <c r="B1054" s="92"/>
    </row>
    <row r="1055" spans="1:2" x14ac:dyDescent="0.2">
      <c r="A1055" s="114"/>
      <c r="B1055" s="92"/>
    </row>
    <row r="1056" spans="1:2" x14ac:dyDescent="0.2">
      <c r="A1056" s="114"/>
      <c r="B1056" s="92"/>
    </row>
    <row r="1057" spans="1:2" x14ac:dyDescent="0.2">
      <c r="A1057" s="114"/>
      <c r="B1057" s="92"/>
    </row>
    <row r="1058" spans="1:2" x14ac:dyDescent="0.2">
      <c r="A1058" s="114"/>
      <c r="B1058" s="92"/>
    </row>
    <row r="1059" spans="1:2" x14ac:dyDescent="0.2">
      <c r="A1059" s="114"/>
      <c r="B1059" s="92"/>
    </row>
    <row r="1060" spans="1:2" x14ac:dyDescent="0.2">
      <c r="A1060" s="114"/>
      <c r="B1060" s="92"/>
    </row>
    <row r="1061" spans="1:2" x14ac:dyDescent="0.2">
      <c r="A1061" s="114"/>
      <c r="B1061" s="92"/>
    </row>
    <row r="1062" spans="1:2" x14ac:dyDescent="0.2">
      <c r="A1062" s="114"/>
      <c r="B1062" s="92"/>
    </row>
    <row r="1063" spans="1:2" x14ac:dyDescent="0.2">
      <c r="A1063" s="114"/>
      <c r="B1063" s="92"/>
    </row>
    <row r="1064" spans="1:2" x14ac:dyDescent="0.2">
      <c r="A1064" s="114"/>
      <c r="B1064" s="92"/>
    </row>
    <row r="1065" spans="1:2" x14ac:dyDescent="0.2">
      <c r="A1065" s="114"/>
      <c r="B1065" s="92"/>
    </row>
    <row r="1066" spans="1:2" x14ac:dyDescent="0.2">
      <c r="A1066" s="114"/>
      <c r="B1066" s="92"/>
    </row>
    <row r="1067" spans="1:2" x14ac:dyDescent="0.2">
      <c r="A1067" s="114"/>
      <c r="B1067" s="92"/>
    </row>
    <row r="1068" spans="1:2" x14ac:dyDescent="0.2">
      <c r="A1068" s="114"/>
      <c r="B1068" s="92"/>
    </row>
    <row r="1069" spans="1:2" x14ac:dyDescent="0.2">
      <c r="A1069" s="114"/>
      <c r="B1069" s="92"/>
    </row>
    <row r="1070" spans="1:2" x14ac:dyDescent="0.2">
      <c r="A1070" s="114"/>
      <c r="B1070" s="92"/>
    </row>
    <row r="1071" spans="1:2" x14ac:dyDescent="0.2">
      <c r="A1071" s="114"/>
      <c r="B1071" s="92"/>
    </row>
    <row r="1072" spans="1:2" x14ac:dyDescent="0.2">
      <c r="A1072" s="114"/>
      <c r="B1072" s="92"/>
    </row>
    <row r="1073" spans="1:2" x14ac:dyDescent="0.2">
      <c r="A1073" s="114"/>
      <c r="B1073" s="92"/>
    </row>
    <row r="1074" spans="1:2" x14ac:dyDescent="0.2">
      <c r="A1074" s="114"/>
      <c r="B1074" s="92"/>
    </row>
    <row r="1075" spans="1:2" x14ac:dyDescent="0.2">
      <c r="A1075" s="114"/>
      <c r="B1075" s="92"/>
    </row>
    <row r="1076" spans="1:2" x14ac:dyDescent="0.2">
      <c r="A1076" s="114"/>
      <c r="B1076" s="92"/>
    </row>
    <row r="1077" spans="1:2" x14ac:dyDescent="0.2">
      <c r="A1077" s="114"/>
      <c r="B1077" s="92"/>
    </row>
    <row r="1078" spans="1:2" x14ac:dyDescent="0.2">
      <c r="A1078" s="114"/>
      <c r="B1078" s="92"/>
    </row>
    <row r="1079" spans="1:2" x14ac:dyDescent="0.2">
      <c r="A1079" s="114"/>
      <c r="B1079" s="92"/>
    </row>
    <row r="1080" spans="1:2" x14ac:dyDescent="0.2">
      <c r="A1080" s="114"/>
      <c r="B1080" s="92"/>
    </row>
    <row r="1081" spans="1:2" x14ac:dyDescent="0.2">
      <c r="A1081" s="114"/>
      <c r="B1081" s="92"/>
    </row>
    <row r="1082" spans="1:2" x14ac:dyDescent="0.2">
      <c r="A1082" s="114"/>
      <c r="B1082" s="92"/>
    </row>
    <row r="1083" spans="1:2" x14ac:dyDescent="0.2">
      <c r="A1083" s="114"/>
      <c r="B1083" s="92"/>
    </row>
    <row r="1084" spans="1:2" x14ac:dyDescent="0.2">
      <c r="A1084" s="114"/>
      <c r="B1084" s="92"/>
    </row>
    <row r="1085" spans="1:2" x14ac:dyDescent="0.2">
      <c r="A1085" s="114"/>
      <c r="B1085" s="92"/>
    </row>
    <row r="1086" spans="1:2" x14ac:dyDescent="0.2">
      <c r="A1086" s="114"/>
      <c r="B1086" s="92"/>
    </row>
    <row r="1087" spans="1:2" x14ac:dyDescent="0.2">
      <c r="A1087" s="114"/>
      <c r="B1087" s="92"/>
    </row>
    <row r="1088" spans="1:2" x14ac:dyDescent="0.2">
      <c r="A1088" s="114"/>
      <c r="B1088" s="92"/>
    </row>
    <row r="1089" spans="1:2" x14ac:dyDescent="0.2">
      <c r="A1089" s="114"/>
      <c r="B1089" s="92"/>
    </row>
    <row r="1090" spans="1:2" x14ac:dyDescent="0.2">
      <c r="A1090" s="114"/>
      <c r="B1090" s="92"/>
    </row>
    <row r="1091" spans="1:2" x14ac:dyDescent="0.2">
      <c r="A1091" s="114"/>
      <c r="B1091" s="92"/>
    </row>
    <row r="1092" spans="1:2" x14ac:dyDescent="0.2">
      <c r="A1092" s="114"/>
      <c r="B1092" s="92"/>
    </row>
    <row r="1093" spans="1:2" x14ac:dyDescent="0.2">
      <c r="A1093" s="114"/>
      <c r="B1093" s="92"/>
    </row>
    <row r="1094" spans="1:2" x14ac:dyDescent="0.2">
      <c r="A1094" s="114"/>
      <c r="B1094" s="92"/>
    </row>
    <row r="1095" spans="1:2" x14ac:dyDescent="0.2">
      <c r="A1095" s="114"/>
      <c r="B1095" s="92"/>
    </row>
    <row r="1096" spans="1:2" x14ac:dyDescent="0.2">
      <c r="A1096" s="114"/>
      <c r="B1096" s="92"/>
    </row>
    <row r="1097" spans="1:2" x14ac:dyDescent="0.2">
      <c r="A1097" s="114"/>
      <c r="B1097" s="92"/>
    </row>
    <row r="1098" spans="1:2" x14ac:dyDescent="0.2">
      <c r="A1098" s="114"/>
      <c r="B1098" s="92"/>
    </row>
    <row r="1099" spans="1:2" x14ac:dyDescent="0.2">
      <c r="A1099" s="114"/>
      <c r="B1099" s="92"/>
    </row>
    <row r="1100" spans="1:2" x14ac:dyDescent="0.2">
      <c r="A1100" s="114"/>
      <c r="B1100" s="92"/>
    </row>
    <row r="1101" spans="1:2" x14ac:dyDescent="0.2">
      <c r="A1101" s="114"/>
      <c r="B1101" s="92"/>
    </row>
    <row r="1102" spans="1:2" x14ac:dyDescent="0.2">
      <c r="A1102" s="114"/>
      <c r="B1102" s="92"/>
    </row>
    <row r="1103" spans="1:2" x14ac:dyDescent="0.2">
      <c r="A1103" s="114"/>
      <c r="B1103" s="92"/>
    </row>
    <row r="1104" spans="1:2" x14ac:dyDescent="0.2">
      <c r="A1104" s="114"/>
      <c r="B1104" s="92"/>
    </row>
    <row r="1105" spans="1:2" x14ac:dyDescent="0.2">
      <c r="A1105" s="114"/>
      <c r="B1105" s="92"/>
    </row>
    <row r="1106" spans="1:2" x14ac:dyDescent="0.2">
      <c r="A1106" s="114"/>
      <c r="B1106" s="92"/>
    </row>
    <row r="1107" spans="1:2" x14ac:dyDescent="0.2">
      <c r="A1107" s="114"/>
      <c r="B1107" s="92"/>
    </row>
    <row r="1108" spans="1:2" x14ac:dyDescent="0.2">
      <c r="A1108" s="114"/>
      <c r="B1108" s="92"/>
    </row>
    <row r="1109" spans="1:2" x14ac:dyDescent="0.2">
      <c r="A1109" s="114"/>
      <c r="B1109" s="92"/>
    </row>
    <row r="1110" spans="1:2" x14ac:dyDescent="0.2">
      <c r="A1110" s="114"/>
      <c r="B1110" s="92"/>
    </row>
    <row r="1111" spans="1:2" x14ac:dyDescent="0.2">
      <c r="A1111" s="114"/>
      <c r="B1111" s="92"/>
    </row>
    <row r="1112" spans="1:2" x14ac:dyDescent="0.2">
      <c r="A1112" s="114"/>
      <c r="B1112" s="92"/>
    </row>
    <row r="1113" spans="1:2" x14ac:dyDescent="0.2">
      <c r="A1113" s="114"/>
      <c r="B1113" s="92"/>
    </row>
    <row r="1114" spans="1:2" x14ac:dyDescent="0.2">
      <c r="A1114" s="114"/>
      <c r="B1114" s="92"/>
    </row>
    <row r="1115" spans="1:2" x14ac:dyDescent="0.2">
      <c r="A1115" s="114"/>
      <c r="B1115" s="92"/>
    </row>
    <row r="1116" spans="1:2" x14ac:dyDescent="0.2">
      <c r="A1116" s="114"/>
      <c r="B1116" s="92"/>
    </row>
    <row r="1117" spans="1:2" x14ac:dyDescent="0.2">
      <c r="A1117" s="114"/>
      <c r="B1117" s="92"/>
    </row>
    <row r="1118" spans="1:2" x14ac:dyDescent="0.2">
      <c r="A1118" s="114"/>
      <c r="B1118" s="92"/>
    </row>
    <row r="1119" spans="1:2" x14ac:dyDescent="0.2">
      <c r="A1119" s="114"/>
      <c r="B1119" s="92"/>
    </row>
    <row r="1120" spans="1:2" x14ac:dyDescent="0.2">
      <c r="A1120" s="114"/>
      <c r="B1120" s="92"/>
    </row>
    <row r="1121" spans="1:2" x14ac:dyDescent="0.2">
      <c r="A1121" s="114"/>
      <c r="B1121" s="92"/>
    </row>
    <row r="1122" spans="1:2" x14ac:dyDescent="0.2">
      <c r="A1122" s="114"/>
      <c r="B1122" s="92"/>
    </row>
    <row r="1123" spans="1:2" x14ac:dyDescent="0.2">
      <c r="A1123" s="114"/>
      <c r="B1123" s="92"/>
    </row>
    <row r="1124" spans="1:2" x14ac:dyDescent="0.2">
      <c r="A1124" s="114"/>
      <c r="B1124" s="92"/>
    </row>
    <row r="1125" spans="1:2" x14ac:dyDescent="0.2">
      <c r="A1125" s="114"/>
      <c r="B1125" s="92"/>
    </row>
    <row r="1126" spans="1:2" x14ac:dyDescent="0.2">
      <c r="A1126" s="114"/>
      <c r="B1126" s="92"/>
    </row>
    <row r="1127" spans="1:2" x14ac:dyDescent="0.2">
      <c r="A1127" s="114"/>
      <c r="B1127" s="92"/>
    </row>
    <row r="1128" spans="1:2" x14ac:dyDescent="0.2">
      <c r="A1128" s="114"/>
      <c r="B1128" s="92"/>
    </row>
    <row r="1129" spans="1:2" x14ac:dyDescent="0.2">
      <c r="A1129" s="114"/>
      <c r="B1129" s="92"/>
    </row>
    <row r="1130" spans="1:2" x14ac:dyDescent="0.2">
      <c r="A1130" s="114"/>
      <c r="B1130" s="92"/>
    </row>
    <row r="1131" spans="1:2" x14ac:dyDescent="0.2">
      <c r="A1131" s="114"/>
      <c r="B1131" s="92"/>
    </row>
    <row r="1132" spans="1:2" x14ac:dyDescent="0.2">
      <c r="A1132" s="114"/>
      <c r="B1132" s="92"/>
    </row>
    <row r="1133" spans="1:2" x14ac:dyDescent="0.2">
      <c r="A1133" s="114"/>
      <c r="B1133" s="92"/>
    </row>
    <row r="1134" spans="1:2" x14ac:dyDescent="0.2">
      <c r="A1134" s="114"/>
      <c r="B1134" s="92"/>
    </row>
    <row r="1135" spans="1:2" x14ac:dyDescent="0.2">
      <c r="A1135" s="114"/>
      <c r="B1135" s="92"/>
    </row>
    <row r="1136" spans="1:2" x14ac:dyDescent="0.2">
      <c r="A1136" s="114"/>
      <c r="B1136" s="92"/>
    </row>
    <row r="1137" spans="1:2" x14ac:dyDescent="0.2">
      <c r="A1137" s="114"/>
      <c r="B1137" s="92"/>
    </row>
    <row r="1138" spans="1:2" x14ac:dyDescent="0.2">
      <c r="A1138" s="114"/>
      <c r="B1138" s="92"/>
    </row>
    <row r="1139" spans="1:2" x14ac:dyDescent="0.2">
      <c r="A1139" s="114"/>
      <c r="B1139" s="92"/>
    </row>
    <row r="1140" spans="1:2" x14ac:dyDescent="0.2">
      <c r="A1140" s="114"/>
      <c r="B1140" s="92"/>
    </row>
    <row r="1141" spans="1:2" x14ac:dyDescent="0.2">
      <c r="A1141" s="114"/>
      <c r="B1141" s="92"/>
    </row>
    <row r="1142" spans="1:2" x14ac:dyDescent="0.2">
      <c r="A1142" s="114"/>
      <c r="B1142" s="92"/>
    </row>
    <row r="1143" spans="1:2" x14ac:dyDescent="0.2">
      <c r="A1143" s="114"/>
      <c r="B1143" s="92"/>
    </row>
    <row r="1144" spans="1:2" x14ac:dyDescent="0.2">
      <c r="A1144" s="114"/>
      <c r="B1144" s="92"/>
    </row>
    <row r="1145" spans="1:2" x14ac:dyDescent="0.2">
      <c r="A1145" s="114"/>
      <c r="B1145" s="92"/>
    </row>
    <row r="1146" spans="1:2" x14ac:dyDescent="0.2">
      <c r="A1146" s="114"/>
      <c r="B1146" s="92"/>
    </row>
    <row r="1147" spans="1:2" x14ac:dyDescent="0.2">
      <c r="A1147" s="114"/>
      <c r="B1147" s="92"/>
    </row>
    <row r="1148" spans="1:2" x14ac:dyDescent="0.2">
      <c r="A1148" s="114"/>
      <c r="B1148" s="92"/>
    </row>
    <row r="1149" spans="1:2" x14ac:dyDescent="0.2">
      <c r="A1149" s="114"/>
      <c r="B1149" s="92"/>
    </row>
    <row r="1150" spans="1:2" x14ac:dyDescent="0.2">
      <c r="A1150" s="114"/>
      <c r="B1150" s="92"/>
    </row>
    <row r="1151" spans="1:2" x14ac:dyDescent="0.2">
      <c r="A1151" s="114"/>
      <c r="B1151" s="92"/>
    </row>
    <row r="1152" spans="1:2" x14ac:dyDescent="0.2">
      <c r="A1152" s="114"/>
      <c r="B1152" s="92"/>
    </row>
    <row r="1153" spans="1:2" x14ac:dyDescent="0.2">
      <c r="A1153" s="114"/>
      <c r="B1153" s="92"/>
    </row>
    <row r="1154" spans="1:2" x14ac:dyDescent="0.2">
      <c r="A1154" s="114"/>
      <c r="B1154" s="92"/>
    </row>
    <row r="1155" spans="1:2" x14ac:dyDescent="0.2">
      <c r="A1155" s="114"/>
      <c r="B1155" s="92"/>
    </row>
    <row r="1156" spans="1:2" x14ac:dyDescent="0.2">
      <c r="A1156" s="114"/>
      <c r="B1156" s="92"/>
    </row>
    <row r="1157" spans="1:2" x14ac:dyDescent="0.2">
      <c r="A1157" s="114"/>
      <c r="B1157" s="92"/>
    </row>
    <row r="1158" spans="1:2" x14ac:dyDescent="0.2">
      <c r="A1158" s="114"/>
      <c r="B1158" s="92"/>
    </row>
    <row r="1159" spans="1:2" x14ac:dyDescent="0.2">
      <c r="A1159" s="114"/>
      <c r="B1159" s="92"/>
    </row>
    <row r="1160" spans="1:2" x14ac:dyDescent="0.2">
      <c r="A1160" s="114"/>
      <c r="B1160" s="92"/>
    </row>
    <row r="1161" spans="1:2" x14ac:dyDescent="0.2">
      <c r="A1161" s="114"/>
      <c r="B1161" s="92"/>
    </row>
    <row r="1162" spans="1:2" x14ac:dyDescent="0.2">
      <c r="A1162" s="114"/>
      <c r="B1162" s="92"/>
    </row>
    <row r="1163" spans="1:2" x14ac:dyDescent="0.2">
      <c r="A1163" s="114"/>
      <c r="B1163" s="92"/>
    </row>
    <row r="1164" spans="1:2" x14ac:dyDescent="0.2">
      <c r="A1164" s="114"/>
      <c r="B1164" s="92"/>
    </row>
    <row r="1165" spans="1:2" x14ac:dyDescent="0.2">
      <c r="A1165" s="114"/>
      <c r="B1165" s="92"/>
    </row>
    <row r="1166" spans="1:2" x14ac:dyDescent="0.2">
      <c r="A1166" s="114"/>
      <c r="B1166" s="92"/>
    </row>
    <row r="1167" spans="1:2" x14ac:dyDescent="0.2">
      <c r="A1167" s="114"/>
      <c r="B1167" s="92"/>
    </row>
    <row r="1168" spans="1:2" x14ac:dyDescent="0.2">
      <c r="A1168" s="114"/>
      <c r="B1168" s="92"/>
    </row>
    <row r="1169" spans="1:2" x14ac:dyDescent="0.2">
      <c r="A1169" s="114"/>
      <c r="B1169" s="92"/>
    </row>
    <row r="1170" spans="1:2" x14ac:dyDescent="0.2">
      <c r="A1170" s="114"/>
      <c r="B1170" s="92"/>
    </row>
    <row r="1171" spans="1:2" x14ac:dyDescent="0.2">
      <c r="A1171" s="114"/>
      <c r="B1171" s="92"/>
    </row>
    <row r="1172" spans="1:2" x14ac:dyDescent="0.2">
      <c r="A1172" s="114"/>
      <c r="B1172" s="92"/>
    </row>
    <row r="1173" spans="1:2" x14ac:dyDescent="0.2">
      <c r="A1173" s="114"/>
      <c r="B1173" s="92"/>
    </row>
    <row r="1174" spans="1:2" x14ac:dyDescent="0.2">
      <c r="A1174" s="114"/>
      <c r="B1174" s="92"/>
    </row>
    <row r="1175" spans="1:2" x14ac:dyDescent="0.2">
      <c r="A1175" s="114"/>
      <c r="B1175" s="92"/>
    </row>
    <row r="1176" spans="1:2" x14ac:dyDescent="0.2">
      <c r="A1176" s="114"/>
      <c r="B1176" s="92"/>
    </row>
    <row r="1177" spans="1:2" x14ac:dyDescent="0.2">
      <c r="A1177" s="114"/>
      <c r="B1177" s="92"/>
    </row>
    <row r="1178" spans="1:2" x14ac:dyDescent="0.2">
      <c r="A1178" s="114"/>
      <c r="B1178" s="92"/>
    </row>
    <row r="1179" spans="1:2" x14ac:dyDescent="0.2">
      <c r="A1179" s="114"/>
      <c r="B1179" s="92"/>
    </row>
    <row r="1180" spans="1:2" x14ac:dyDescent="0.2">
      <c r="A1180" s="114"/>
      <c r="B1180" s="92"/>
    </row>
    <row r="1181" spans="1:2" x14ac:dyDescent="0.2">
      <c r="A1181" s="114"/>
      <c r="B1181" s="92"/>
    </row>
    <row r="1182" spans="1:2" x14ac:dyDescent="0.2">
      <c r="A1182" s="114"/>
      <c r="B1182" s="92"/>
    </row>
    <row r="1183" spans="1:2" x14ac:dyDescent="0.2">
      <c r="A1183" s="114"/>
      <c r="B1183" s="92"/>
    </row>
    <row r="1184" spans="1:2" x14ac:dyDescent="0.2">
      <c r="A1184" s="114"/>
      <c r="B1184" s="92"/>
    </row>
    <row r="1185" spans="1:2" x14ac:dyDescent="0.2">
      <c r="A1185" s="114"/>
      <c r="B1185" s="92"/>
    </row>
    <row r="1186" spans="1:2" x14ac:dyDescent="0.2">
      <c r="A1186" s="114"/>
      <c r="B1186" s="92"/>
    </row>
    <row r="1187" spans="1:2" x14ac:dyDescent="0.2">
      <c r="A1187" s="114"/>
      <c r="B1187" s="92"/>
    </row>
    <row r="1188" spans="1:2" x14ac:dyDescent="0.2">
      <c r="A1188" s="114"/>
      <c r="B1188" s="92"/>
    </row>
    <row r="1189" spans="1:2" x14ac:dyDescent="0.2">
      <c r="A1189" s="114"/>
      <c r="B1189" s="92"/>
    </row>
    <row r="1190" spans="1:2" x14ac:dyDescent="0.2">
      <c r="A1190" s="114"/>
      <c r="B1190" s="92"/>
    </row>
    <row r="1191" spans="1:2" x14ac:dyDescent="0.2">
      <c r="A1191" s="114"/>
      <c r="B1191" s="92"/>
    </row>
    <row r="1192" spans="1:2" x14ac:dyDescent="0.2">
      <c r="A1192" s="114"/>
      <c r="B1192" s="92"/>
    </row>
    <row r="1193" spans="1:2" x14ac:dyDescent="0.2">
      <c r="A1193" s="114"/>
      <c r="B1193" s="92"/>
    </row>
    <row r="1194" spans="1:2" x14ac:dyDescent="0.2">
      <c r="A1194" s="114"/>
      <c r="B1194" s="92"/>
    </row>
    <row r="1195" spans="1:2" x14ac:dyDescent="0.2">
      <c r="A1195" s="114"/>
      <c r="B1195" s="92"/>
    </row>
    <row r="1196" spans="1:2" x14ac:dyDescent="0.2">
      <c r="A1196" s="114"/>
      <c r="B1196" s="92"/>
    </row>
    <row r="1197" spans="1:2" x14ac:dyDescent="0.2">
      <c r="A1197" s="114"/>
      <c r="B1197" s="92"/>
    </row>
    <row r="1198" spans="1:2" x14ac:dyDescent="0.2">
      <c r="A1198" s="114"/>
      <c r="B1198" s="92"/>
    </row>
    <row r="1199" spans="1:2" x14ac:dyDescent="0.2">
      <c r="A1199" s="114"/>
      <c r="B1199" s="92"/>
    </row>
    <row r="1200" spans="1:2" x14ac:dyDescent="0.2">
      <c r="A1200" s="114"/>
      <c r="B1200" s="92"/>
    </row>
    <row r="1201" spans="1:2" x14ac:dyDescent="0.2">
      <c r="A1201" s="114"/>
      <c r="B1201" s="92"/>
    </row>
    <row r="1202" spans="1:2" x14ac:dyDescent="0.2">
      <c r="A1202" s="114"/>
      <c r="B1202" s="92"/>
    </row>
    <row r="1203" spans="1:2" x14ac:dyDescent="0.2">
      <c r="A1203" s="114"/>
      <c r="B1203" s="92"/>
    </row>
    <row r="1204" spans="1:2" x14ac:dyDescent="0.2">
      <c r="A1204" s="114"/>
      <c r="B1204" s="92"/>
    </row>
    <row r="1205" spans="1:2" x14ac:dyDescent="0.2">
      <c r="A1205" s="114"/>
      <c r="B1205" s="92"/>
    </row>
    <row r="1206" spans="1:2" x14ac:dyDescent="0.2">
      <c r="A1206" s="114"/>
      <c r="B1206" s="92"/>
    </row>
    <row r="1207" spans="1:2" x14ac:dyDescent="0.2">
      <c r="A1207" s="114"/>
      <c r="B1207" s="92"/>
    </row>
    <row r="1208" spans="1:2" x14ac:dyDescent="0.2">
      <c r="A1208" s="114"/>
      <c r="B1208" s="92"/>
    </row>
    <row r="1209" spans="1:2" x14ac:dyDescent="0.2">
      <c r="A1209" s="114"/>
      <c r="B1209" s="92"/>
    </row>
    <row r="1210" spans="1:2" x14ac:dyDescent="0.2">
      <c r="A1210" s="114"/>
      <c r="B1210" s="92"/>
    </row>
    <row r="1211" spans="1:2" x14ac:dyDescent="0.2">
      <c r="A1211" s="114"/>
      <c r="B1211" s="92"/>
    </row>
    <row r="1212" spans="1:2" x14ac:dyDescent="0.2">
      <c r="A1212" s="114"/>
      <c r="B1212" s="92"/>
    </row>
    <row r="1213" spans="1:2" x14ac:dyDescent="0.2">
      <c r="A1213" s="114"/>
      <c r="B1213" s="92"/>
    </row>
    <row r="1214" spans="1:2" x14ac:dyDescent="0.2">
      <c r="A1214" s="114"/>
      <c r="B1214" s="92"/>
    </row>
    <row r="1215" spans="1:2" x14ac:dyDescent="0.2">
      <c r="A1215" s="114"/>
      <c r="B1215" s="92"/>
    </row>
    <row r="1216" spans="1:2" x14ac:dyDescent="0.2">
      <c r="A1216" s="114"/>
      <c r="B1216" s="92"/>
    </row>
    <row r="1217" spans="1:2" x14ac:dyDescent="0.2">
      <c r="A1217" s="114"/>
      <c r="B1217" s="92"/>
    </row>
    <row r="1218" spans="1:2" x14ac:dyDescent="0.2">
      <c r="A1218" s="114"/>
      <c r="B1218" s="92"/>
    </row>
    <row r="1219" spans="1:2" x14ac:dyDescent="0.2">
      <c r="A1219" s="114"/>
      <c r="B1219" s="92"/>
    </row>
    <row r="1220" spans="1:2" x14ac:dyDescent="0.2">
      <c r="A1220" s="114"/>
      <c r="B1220" s="92"/>
    </row>
    <row r="1221" spans="1:2" x14ac:dyDescent="0.2">
      <c r="A1221" s="114"/>
      <c r="B1221" s="92"/>
    </row>
    <row r="1222" spans="1:2" x14ac:dyDescent="0.2">
      <c r="A1222" s="114"/>
      <c r="B1222" s="92"/>
    </row>
    <row r="1223" spans="1:2" x14ac:dyDescent="0.2">
      <c r="A1223" s="114"/>
      <c r="B1223" s="92"/>
    </row>
    <row r="1224" spans="1:2" x14ac:dyDescent="0.2">
      <c r="A1224" s="114"/>
      <c r="B1224" s="92"/>
    </row>
    <row r="1225" spans="1:2" x14ac:dyDescent="0.2">
      <c r="A1225" s="114"/>
      <c r="B1225" s="92"/>
    </row>
    <row r="1226" spans="1:2" x14ac:dyDescent="0.2">
      <c r="A1226" s="114"/>
      <c r="B1226" s="92"/>
    </row>
    <row r="1227" spans="1:2" x14ac:dyDescent="0.2">
      <c r="A1227" s="114"/>
      <c r="B1227" s="92"/>
    </row>
    <row r="1228" spans="1:2" x14ac:dyDescent="0.2">
      <c r="A1228" s="114"/>
      <c r="B1228" s="92"/>
    </row>
    <row r="1229" spans="1:2" x14ac:dyDescent="0.2">
      <c r="A1229" s="114"/>
      <c r="B1229" s="92"/>
    </row>
    <row r="1230" spans="1:2" x14ac:dyDescent="0.2">
      <c r="A1230" s="114"/>
      <c r="B1230" s="92"/>
    </row>
    <row r="1231" spans="1:2" x14ac:dyDescent="0.2">
      <c r="A1231" s="114"/>
      <c r="B1231" s="92"/>
    </row>
    <row r="1232" spans="1:2" x14ac:dyDescent="0.2">
      <c r="A1232" s="114"/>
      <c r="B1232" s="92"/>
    </row>
    <row r="1233" spans="1:2" x14ac:dyDescent="0.2">
      <c r="A1233" s="114"/>
      <c r="B1233" s="92"/>
    </row>
    <row r="1234" spans="1:2" x14ac:dyDescent="0.2">
      <c r="A1234" s="114"/>
      <c r="B1234" s="92"/>
    </row>
    <row r="1235" spans="1:2" x14ac:dyDescent="0.2">
      <c r="A1235" s="114"/>
      <c r="B1235" s="92"/>
    </row>
    <row r="1236" spans="1:2" x14ac:dyDescent="0.2">
      <c r="A1236" s="114"/>
      <c r="B1236" s="92"/>
    </row>
    <row r="1237" spans="1:2" x14ac:dyDescent="0.2">
      <c r="A1237" s="114"/>
      <c r="B1237" s="92"/>
    </row>
    <row r="1238" spans="1:2" x14ac:dyDescent="0.2">
      <c r="A1238" s="114"/>
      <c r="B1238" s="92"/>
    </row>
    <row r="1239" spans="1:2" x14ac:dyDescent="0.2">
      <c r="A1239" s="114"/>
      <c r="B1239" s="92"/>
    </row>
    <row r="1240" spans="1:2" x14ac:dyDescent="0.2">
      <c r="A1240" s="114"/>
      <c r="B1240" s="92"/>
    </row>
    <row r="1241" spans="1:2" x14ac:dyDescent="0.2">
      <c r="A1241" s="114"/>
      <c r="B1241" s="92"/>
    </row>
    <row r="1242" spans="1:2" x14ac:dyDescent="0.2">
      <c r="A1242" s="114"/>
      <c r="B1242" s="92"/>
    </row>
    <row r="1243" spans="1:2" x14ac:dyDescent="0.2">
      <c r="A1243" s="114"/>
      <c r="B1243" s="92"/>
    </row>
    <row r="1244" spans="1:2" x14ac:dyDescent="0.2">
      <c r="A1244" s="114"/>
      <c r="B1244" s="92"/>
    </row>
    <row r="1245" spans="1:2" x14ac:dyDescent="0.2">
      <c r="A1245" s="114"/>
      <c r="B1245" s="92"/>
    </row>
    <row r="1246" spans="1:2" x14ac:dyDescent="0.2">
      <c r="A1246" s="114"/>
      <c r="B1246" s="92"/>
    </row>
    <row r="1247" spans="1:2" x14ac:dyDescent="0.2">
      <c r="A1247" s="114"/>
      <c r="B1247" s="92"/>
    </row>
    <row r="1248" spans="1:2" x14ac:dyDescent="0.2">
      <c r="A1248" s="114"/>
      <c r="B1248" s="92"/>
    </row>
    <row r="1249" spans="1:2" x14ac:dyDescent="0.2">
      <c r="A1249" s="114"/>
      <c r="B1249" s="92"/>
    </row>
    <row r="1250" spans="1:2" x14ac:dyDescent="0.2">
      <c r="A1250" s="114"/>
      <c r="B1250" s="92"/>
    </row>
    <row r="1251" spans="1:2" x14ac:dyDescent="0.2">
      <c r="A1251" s="114"/>
      <c r="B1251" s="92"/>
    </row>
    <row r="1252" spans="1:2" x14ac:dyDescent="0.2">
      <c r="A1252" s="114"/>
      <c r="B1252" s="92"/>
    </row>
    <row r="1253" spans="1:2" x14ac:dyDescent="0.2">
      <c r="A1253" s="114"/>
      <c r="B1253" s="92"/>
    </row>
    <row r="1254" spans="1:2" x14ac:dyDescent="0.2">
      <c r="A1254" s="114"/>
      <c r="B1254" s="92"/>
    </row>
    <row r="1255" spans="1:2" x14ac:dyDescent="0.2">
      <c r="A1255" s="114"/>
      <c r="B1255" s="92"/>
    </row>
    <row r="1256" spans="1:2" x14ac:dyDescent="0.2">
      <c r="A1256" s="114"/>
      <c r="B1256" s="92"/>
    </row>
    <row r="1257" spans="1:2" x14ac:dyDescent="0.2">
      <c r="A1257" s="114"/>
      <c r="B1257" s="92"/>
    </row>
    <row r="1258" spans="1:2" x14ac:dyDescent="0.2">
      <c r="A1258" s="114"/>
      <c r="B1258" s="92"/>
    </row>
    <row r="1259" spans="1:2" x14ac:dyDescent="0.2">
      <c r="A1259" s="114"/>
      <c r="B1259" s="92"/>
    </row>
    <row r="1260" spans="1:2" x14ac:dyDescent="0.2">
      <c r="A1260" s="114"/>
      <c r="B1260" s="92"/>
    </row>
    <row r="1261" spans="1:2" x14ac:dyDescent="0.2">
      <c r="A1261" s="114"/>
      <c r="B1261" s="92"/>
    </row>
    <row r="1262" spans="1:2" x14ac:dyDescent="0.2">
      <c r="A1262" s="114"/>
      <c r="B1262" s="92"/>
    </row>
    <row r="1263" spans="1:2" x14ac:dyDescent="0.2">
      <c r="A1263" s="114"/>
      <c r="B1263" s="92"/>
    </row>
    <row r="1264" spans="1:2" x14ac:dyDescent="0.2">
      <c r="A1264" s="114"/>
      <c r="B1264" s="92"/>
    </row>
    <row r="1265" spans="1:2" x14ac:dyDescent="0.2">
      <c r="A1265" s="114"/>
      <c r="B1265" s="92"/>
    </row>
    <row r="1266" spans="1:2" x14ac:dyDescent="0.2">
      <c r="A1266" s="114"/>
      <c r="B1266" s="92"/>
    </row>
    <row r="1267" spans="1:2" x14ac:dyDescent="0.2">
      <c r="A1267" s="114"/>
      <c r="B1267" s="92"/>
    </row>
    <row r="1268" spans="1:2" x14ac:dyDescent="0.2">
      <c r="A1268" s="114"/>
      <c r="B1268" s="92"/>
    </row>
    <row r="1269" spans="1:2" x14ac:dyDescent="0.2">
      <c r="A1269" s="114"/>
      <c r="B1269" s="92"/>
    </row>
    <row r="1270" spans="1:2" x14ac:dyDescent="0.2">
      <c r="A1270" s="114"/>
      <c r="B1270" s="92"/>
    </row>
    <row r="1271" spans="1:2" x14ac:dyDescent="0.2">
      <c r="A1271" s="114"/>
      <c r="B1271" s="92"/>
    </row>
    <row r="1272" spans="1:2" x14ac:dyDescent="0.2">
      <c r="A1272" s="114"/>
      <c r="B1272" s="92"/>
    </row>
    <row r="1273" spans="1:2" x14ac:dyDescent="0.2">
      <c r="A1273" s="114"/>
      <c r="B1273" s="92"/>
    </row>
    <row r="1274" spans="1:2" x14ac:dyDescent="0.2">
      <c r="A1274" s="114"/>
      <c r="B1274" s="92"/>
    </row>
    <row r="1275" spans="1:2" x14ac:dyDescent="0.2">
      <c r="A1275" s="114"/>
      <c r="B1275" s="92"/>
    </row>
    <row r="1276" spans="1:2" x14ac:dyDescent="0.2">
      <c r="A1276" s="114"/>
      <c r="B1276" s="92"/>
    </row>
    <row r="1277" spans="1:2" x14ac:dyDescent="0.2">
      <c r="A1277" s="114"/>
      <c r="B1277" s="92"/>
    </row>
    <row r="1278" spans="1:2" x14ac:dyDescent="0.2">
      <c r="A1278" s="114"/>
      <c r="B1278" s="92"/>
    </row>
    <row r="1279" spans="1:2" x14ac:dyDescent="0.2">
      <c r="A1279" s="114"/>
      <c r="B1279" s="92"/>
    </row>
    <row r="1280" spans="1:2" x14ac:dyDescent="0.2">
      <c r="A1280" s="114"/>
      <c r="B1280" s="92"/>
    </row>
    <row r="1281" spans="1:2" x14ac:dyDescent="0.2">
      <c r="A1281" s="114"/>
      <c r="B1281" s="92"/>
    </row>
    <row r="1282" spans="1:2" x14ac:dyDescent="0.2">
      <c r="A1282" s="114"/>
      <c r="B1282" s="92"/>
    </row>
    <row r="1283" spans="1:2" x14ac:dyDescent="0.2">
      <c r="A1283" s="114"/>
      <c r="B1283" s="92"/>
    </row>
    <row r="1284" spans="1:2" x14ac:dyDescent="0.2">
      <c r="A1284" s="114"/>
      <c r="B1284" s="92"/>
    </row>
    <row r="1285" spans="1:2" x14ac:dyDescent="0.2">
      <c r="A1285" s="114"/>
      <c r="B1285" s="92"/>
    </row>
    <row r="1286" spans="1:2" x14ac:dyDescent="0.2">
      <c r="A1286" s="114"/>
      <c r="B1286" s="92"/>
    </row>
    <row r="1287" spans="1:2" x14ac:dyDescent="0.2">
      <c r="A1287" s="114"/>
      <c r="B1287" s="92"/>
    </row>
    <row r="1288" spans="1:2" x14ac:dyDescent="0.2">
      <c r="A1288" s="114"/>
      <c r="B1288" s="92"/>
    </row>
    <row r="1289" spans="1:2" x14ac:dyDescent="0.2">
      <c r="A1289" s="114"/>
      <c r="B1289" s="92"/>
    </row>
    <row r="1290" spans="1:2" x14ac:dyDescent="0.2">
      <c r="A1290" s="114"/>
      <c r="B1290" s="92"/>
    </row>
    <row r="1291" spans="1:2" x14ac:dyDescent="0.2">
      <c r="A1291" s="114"/>
      <c r="B1291" s="92"/>
    </row>
    <row r="1292" spans="1:2" x14ac:dyDescent="0.2">
      <c r="A1292" s="114"/>
      <c r="B1292" s="92"/>
    </row>
    <row r="1293" spans="1:2" x14ac:dyDescent="0.2">
      <c r="A1293" s="114"/>
      <c r="B1293" s="92"/>
    </row>
    <row r="1294" spans="1:2" x14ac:dyDescent="0.2">
      <c r="A1294" s="114"/>
      <c r="B1294" s="92"/>
    </row>
    <row r="1295" spans="1:2" x14ac:dyDescent="0.2">
      <c r="A1295" s="114"/>
      <c r="B1295" s="92"/>
    </row>
  </sheetData>
  <sortState ref="A4:B20">
    <sortCondition descending="1" ref="B4:B20"/>
  </sortState>
  <customSheetViews>
    <customSheetView guid="{9476EE30-1D4D-4CC9-9C5C-90200D288427}" showRuler="0" topLeftCell="A16">
      <selection activeCell="B8" sqref="B8"/>
      <pageMargins left="0.75" right="0.75" top="1" bottom="1" header="0.5" footer="0.5"/>
      <headerFooter alignWithMargins="0"/>
    </customSheetView>
    <customSheetView guid="{777E3F0C-3EF2-4369-AF82-74BA28FB5BB8}" showRuler="0" topLeftCell="A16">
      <selection activeCell="B8" sqref="B8"/>
      <pageMargins left="0.75" right="0.75" top="1" bottom="1" header="0.5" footer="0.5"/>
      <headerFooter alignWithMargins="0"/>
    </customSheetView>
  </customSheetViews>
  <phoneticPr fontId="0" type="noConversion"/>
  <pageMargins left="0.75" right="0.75" top="1" bottom="1" header="0.5" footer="0.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Y777"/>
  <sheetViews>
    <sheetView zoomScale="85" zoomScaleNormal="85" workbookViewId="0">
      <selection activeCell="J72" sqref="J72"/>
    </sheetView>
  </sheetViews>
  <sheetFormatPr defaultRowHeight="12.75" x14ac:dyDescent="0.2"/>
  <cols>
    <col min="1" max="1" width="9.140625" style="114"/>
    <col min="2" max="3" width="29" customWidth="1"/>
    <col min="12" max="12" width="15.140625" customWidth="1"/>
  </cols>
  <sheetData>
    <row r="1" spans="2:77" ht="15.75" x14ac:dyDescent="0.2">
      <c r="B1" s="18" t="s">
        <v>20</v>
      </c>
      <c r="C1" s="19"/>
      <c r="D1">
        <v>1</v>
      </c>
    </row>
    <row r="2" spans="2:77" ht="15" x14ac:dyDescent="0.25">
      <c r="B2" s="136" t="s">
        <v>11</v>
      </c>
      <c r="C2" s="137">
        <v>5</v>
      </c>
      <c r="D2" s="69">
        <v>0</v>
      </c>
      <c r="E2" s="69">
        <v>1</v>
      </c>
      <c r="F2" s="69">
        <v>10</v>
      </c>
      <c r="G2" s="69">
        <v>1</v>
      </c>
      <c r="H2" s="69">
        <v>6</v>
      </c>
      <c r="I2" s="69">
        <v>3</v>
      </c>
      <c r="J2" s="69">
        <v>4</v>
      </c>
      <c r="K2" s="69">
        <v>0</v>
      </c>
      <c r="L2" s="69">
        <v>0</v>
      </c>
      <c r="M2" s="69">
        <v>1</v>
      </c>
      <c r="N2" s="69">
        <v>2</v>
      </c>
      <c r="O2" s="69">
        <v>0</v>
      </c>
      <c r="P2" s="69">
        <v>2</v>
      </c>
      <c r="Q2" s="69">
        <v>0</v>
      </c>
      <c r="R2" s="69">
        <v>1</v>
      </c>
      <c r="S2" s="69">
        <v>0</v>
      </c>
      <c r="T2" s="69">
        <v>0</v>
      </c>
      <c r="U2" s="69">
        <v>0</v>
      </c>
      <c r="V2" s="69">
        <v>0</v>
      </c>
      <c r="W2" s="69">
        <v>0</v>
      </c>
      <c r="X2" s="69">
        <v>1</v>
      </c>
      <c r="Y2" s="69">
        <v>0</v>
      </c>
      <c r="Z2" s="69">
        <v>1</v>
      </c>
      <c r="AA2" s="69">
        <v>2</v>
      </c>
      <c r="AB2" s="69">
        <v>5</v>
      </c>
      <c r="AC2" s="69">
        <v>0</v>
      </c>
      <c r="AD2" s="69">
        <v>0</v>
      </c>
      <c r="AE2" s="69">
        <v>0</v>
      </c>
      <c r="AF2" s="69">
        <v>3</v>
      </c>
      <c r="AG2" s="69">
        <v>4</v>
      </c>
      <c r="AH2" s="69">
        <v>0</v>
      </c>
      <c r="AI2" s="69">
        <v>0</v>
      </c>
      <c r="AJ2" s="69">
        <v>1</v>
      </c>
      <c r="AK2" s="69">
        <v>0</v>
      </c>
      <c r="AL2" s="69">
        <v>0</v>
      </c>
      <c r="AM2" s="69">
        <v>0</v>
      </c>
      <c r="AN2" s="69">
        <v>0</v>
      </c>
      <c r="AO2" s="69">
        <v>3</v>
      </c>
      <c r="AP2" s="69">
        <v>4</v>
      </c>
      <c r="AQ2" s="69">
        <v>1</v>
      </c>
      <c r="AR2" s="69">
        <v>1</v>
      </c>
      <c r="AS2" s="69">
        <v>0</v>
      </c>
      <c r="AT2" s="69">
        <v>0</v>
      </c>
      <c r="AU2" s="69">
        <v>1</v>
      </c>
      <c r="AV2" s="69">
        <v>3</v>
      </c>
      <c r="AW2" s="69">
        <v>4</v>
      </c>
      <c r="AX2" s="69">
        <v>7</v>
      </c>
      <c r="AY2" s="69">
        <v>0</v>
      </c>
      <c r="AZ2" s="69">
        <v>0</v>
      </c>
      <c r="BA2" s="69">
        <v>0</v>
      </c>
      <c r="BB2" s="69">
        <v>4</v>
      </c>
      <c r="BC2" s="69">
        <v>0</v>
      </c>
      <c r="BD2" s="69">
        <v>0</v>
      </c>
      <c r="BE2" s="69">
        <v>3</v>
      </c>
      <c r="BF2" s="69">
        <v>8</v>
      </c>
      <c r="BG2" s="69">
        <v>3</v>
      </c>
      <c r="BH2" s="143">
        <v>15</v>
      </c>
      <c r="BI2" s="143">
        <v>6</v>
      </c>
      <c r="BJ2" s="143">
        <v>5</v>
      </c>
      <c r="BK2" s="143">
        <v>2</v>
      </c>
      <c r="BL2" s="143">
        <v>9</v>
      </c>
      <c r="BM2" s="143">
        <v>13</v>
      </c>
      <c r="BN2" s="143">
        <v>7</v>
      </c>
      <c r="BO2" s="143">
        <v>10</v>
      </c>
      <c r="BP2" s="143">
        <v>12</v>
      </c>
      <c r="BQ2" s="143">
        <v>5</v>
      </c>
      <c r="BR2" s="143">
        <v>12</v>
      </c>
      <c r="BS2" s="143">
        <v>1</v>
      </c>
      <c r="BT2" s="143">
        <v>0</v>
      </c>
      <c r="BU2" s="137"/>
      <c r="BV2" s="137"/>
      <c r="BW2" s="137"/>
      <c r="BX2" s="137"/>
      <c r="BY2" s="137"/>
    </row>
    <row r="3" spans="2:77" ht="15" x14ac:dyDescent="0.25">
      <c r="B3" s="136" t="s">
        <v>1</v>
      </c>
      <c r="C3" s="137">
        <v>3</v>
      </c>
      <c r="E3" s="117"/>
      <c r="F3" s="114"/>
      <c r="I3" s="91"/>
      <c r="J3" s="91"/>
    </row>
    <row r="4" spans="2:77" s="114" customFormat="1" ht="15" x14ac:dyDescent="0.25">
      <c r="B4" s="136" t="s">
        <v>100</v>
      </c>
      <c r="C4" s="137">
        <v>3</v>
      </c>
      <c r="E4" s="117"/>
      <c r="I4" s="117"/>
      <c r="J4" s="117"/>
    </row>
    <row r="5" spans="2:77" ht="15" x14ac:dyDescent="0.25">
      <c r="B5" s="136" t="s">
        <v>51</v>
      </c>
      <c r="C5" s="137">
        <v>3</v>
      </c>
      <c r="E5" s="117"/>
      <c r="F5" s="114"/>
      <c r="I5" s="91"/>
      <c r="J5" s="91"/>
    </row>
    <row r="6" spans="2:77" ht="15" x14ac:dyDescent="0.25">
      <c r="B6" s="136" t="s">
        <v>5</v>
      </c>
      <c r="C6" s="137">
        <v>2</v>
      </c>
      <c r="E6" s="117"/>
      <c r="F6" s="114"/>
      <c r="I6" s="91"/>
      <c r="J6" s="91"/>
    </row>
    <row r="7" spans="2:77" ht="15.75" thickBot="1" x14ac:dyDescent="0.3">
      <c r="B7" s="136" t="s">
        <v>10</v>
      </c>
      <c r="C7" s="137">
        <v>2</v>
      </c>
      <c r="E7" s="117"/>
      <c r="F7" s="114"/>
      <c r="G7" s="230"/>
      <c r="H7" s="230"/>
      <c r="I7" s="230"/>
      <c r="J7" s="262"/>
      <c r="K7" s="230"/>
      <c r="L7" s="230"/>
    </row>
    <row r="8" spans="2:77" ht="15.75" thickBot="1" x14ac:dyDescent="0.3">
      <c r="B8" s="136" t="s">
        <v>178</v>
      </c>
      <c r="C8" s="137">
        <v>2</v>
      </c>
      <c r="E8" s="117"/>
      <c r="F8" s="114"/>
      <c r="G8" s="230"/>
      <c r="H8" s="260"/>
      <c r="I8" s="269"/>
      <c r="J8" s="265"/>
      <c r="K8" s="230"/>
      <c r="L8" s="230"/>
    </row>
    <row r="9" spans="2:77" ht="15.75" thickBot="1" x14ac:dyDescent="0.3">
      <c r="B9" s="136" t="s">
        <v>99</v>
      </c>
      <c r="C9" s="137">
        <v>2</v>
      </c>
      <c r="E9" s="117"/>
      <c r="F9" s="114"/>
      <c r="G9" s="230"/>
      <c r="H9" s="260"/>
      <c r="I9" s="269"/>
      <c r="J9" s="265"/>
      <c r="K9" s="230"/>
      <c r="L9" s="230"/>
    </row>
    <row r="10" spans="2:77" ht="15.75" thickBot="1" x14ac:dyDescent="0.3">
      <c r="B10" s="136" t="s">
        <v>108</v>
      </c>
      <c r="C10" s="137">
        <v>2</v>
      </c>
      <c r="E10" s="117"/>
      <c r="F10" s="114"/>
      <c r="G10" s="230"/>
      <c r="H10" s="260"/>
      <c r="I10" s="269"/>
      <c r="J10" s="265"/>
      <c r="K10" s="230"/>
      <c r="L10" s="230"/>
    </row>
    <row r="11" spans="2:77" ht="15.75" thickBot="1" x14ac:dyDescent="0.3">
      <c r="B11" s="136" t="s">
        <v>2</v>
      </c>
      <c r="C11" s="137">
        <v>1</v>
      </c>
      <c r="E11" s="117"/>
      <c r="F11" s="114"/>
      <c r="G11" s="266"/>
      <c r="H11" s="260"/>
      <c r="I11" s="269"/>
      <c r="J11" s="265"/>
      <c r="K11" s="230"/>
      <c r="L11" s="230"/>
    </row>
    <row r="12" spans="2:77" ht="15.75" thickBot="1" x14ac:dyDescent="0.3">
      <c r="B12" s="136" t="s">
        <v>161</v>
      </c>
      <c r="C12" s="137">
        <v>1</v>
      </c>
      <c r="E12" s="117"/>
      <c r="F12" s="114"/>
      <c r="G12" s="230"/>
      <c r="H12" s="260"/>
      <c r="I12" s="269"/>
      <c r="J12" s="267"/>
      <c r="K12" s="230"/>
      <c r="L12" s="230"/>
    </row>
    <row r="13" spans="2:77" ht="15.75" thickBot="1" x14ac:dyDescent="0.3">
      <c r="B13" s="136" t="s">
        <v>9</v>
      </c>
      <c r="C13" s="137">
        <v>1</v>
      </c>
      <c r="E13" s="117"/>
      <c r="F13" s="114"/>
      <c r="G13" s="230"/>
      <c r="H13" s="260"/>
      <c r="I13" s="269"/>
      <c r="J13" s="267"/>
      <c r="K13" s="230"/>
      <c r="L13" s="230"/>
    </row>
    <row r="14" spans="2:77" ht="15.75" thickBot="1" x14ac:dyDescent="0.3">
      <c r="B14" s="136" t="s">
        <v>4</v>
      </c>
      <c r="C14" s="137">
        <v>1</v>
      </c>
      <c r="E14" s="117"/>
      <c r="F14" s="114"/>
      <c r="G14" s="230"/>
      <c r="H14" s="260"/>
      <c r="I14" s="269"/>
      <c r="J14" s="265"/>
      <c r="K14" s="230"/>
      <c r="L14" s="230"/>
    </row>
    <row r="15" spans="2:77" ht="15.75" thickBot="1" x14ac:dyDescent="0.3">
      <c r="B15" s="136" t="s">
        <v>53</v>
      </c>
      <c r="C15" s="137">
        <v>1</v>
      </c>
      <c r="E15" s="117"/>
      <c r="F15" s="114"/>
      <c r="G15" s="230"/>
      <c r="H15" s="260"/>
      <c r="I15" s="269"/>
      <c r="J15" s="265"/>
      <c r="K15" s="230"/>
      <c r="L15" s="230"/>
    </row>
    <row r="16" spans="2:77" ht="15.75" thickBot="1" x14ac:dyDescent="0.3">
      <c r="B16" s="136" t="s">
        <v>55</v>
      </c>
      <c r="C16" s="137">
        <v>1</v>
      </c>
      <c r="E16" s="117"/>
      <c r="F16" s="114"/>
      <c r="G16" s="266"/>
      <c r="H16" s="260"/>
      <c r="I16" s="269"/>
      <c r="J16" s="265"/>
      <c r="K16" s="230"/>
      <c r="L16" s="230"/>
    </row>
    <row r="17" spans="2:12" ht="15.75" thickBot="1" x14ac:dyDescent="0.3">
      <c r="B17" s="136" t="s">
        <v>7</v>
      </c>
      <c r="C17" s="137">
        <v>1</v>
      </c>
      <c r="E17" s="117"/>
      <c r="F17" s="114"/>
      <c r="G17" s="266"/>
      <c r="H17" s="260"/>
      <c r="I17" s="269"/>
      <c r="J17" s="265"/>
      <c r="K17" s="230"/>
      <c r="L17" s="230"/>
    </row>
    <row r="18" spans="2:12" ht="15.75" thickBot="1" x14ac:dyDescent="0.3">
      <c r="B18" s="136" t="s">
        <v>170</v>
      </c>
      <c r="C18" s="137">
        <v>1</v>
      </c>
      <c r="E18" s="117"/>
      <c r="F18" s="114"/>
      <c r="G18" s="230"/>
      <c r="H18" s="260"/>
      <c r="I18" s="269"/>
      <c r="J18" s="265"/>
      <c r="K18" s="230"/>
      <c r="L18" s="230"/>
    </row>
    <row r="19" spans="2:12" ht="15.75" thickBot="1" x14ac:dyDescent="0.3">
      <c r="B19" s="136" t="s">
        <v>72</v>
      </c>
      <c r="C19" s="137">
        <v>1</v>
      </c>
      <c r="E19" s="114"/>
      <c r="G19" s="230"/>
      <c r="H19" s="260"/>
      <c r="I19" s="269"/>
      <c r="J19" s="267"/>
      <c r="K19" s="230"/>
      <c r="L19" s="230"/>
    </row>
    <row r="20" spans="2:12" ht="15" x14ac:dyDescent="0.25">
      <c r="B20" s="136" t="s">
        <v>177</v>
      </c>
      <c r="C20" s="137">
        <v>1</v>
      </c>
      <c r="E20" s="117"/>
      <c r="G20" s="230"/>
      <c r="H20" s="260"/>
      <c r="I20" s="269"/>
      <c r="J20" s="265"/>
      <c r="K20" s="230"/>
      <c r="L20" s="230"/>
    </row>
    <row r="21" spans="2:12" ht="15" x14ac:dyDescent="0.25">
      <c r="B21" s="136" t="s">
        <v>8</v>
      </c>
      <c r="C21" s="137">
        <v>1</v>
      </c>
      <c r="E21" s="114"/>
      <c r="G21" s="230"/>
      <c r="H21" s="263"/>
      <c r="I21" s="264"/>
      <c r="J21" s="265"/>
      <c r="K21" s="230"/>
      <c r="L21" s="230"/>
    </row>
    <row r="22" spans="2:12" ht="15" x14ac:dyDescent="0.25">
      <c r="B22" s="136" t="s">
        <v>50</v>
      </c>
      <c r="C22" s="137">
        <v>1</v>
      </c>
      <c r="E22" s="114"/>
      <c r="G22" s="266"/>
      <c r="H22" s="263"/>
      <c r="I22" s="264"/>
      <c r="J22" s="265"/>
      <c r="K22" s="230"/>
      <c r="L22" s="230"/>
    </row>
    <row r="23" spans="2:12" ht="15" x14ac:dyDescent="0.25">
      <c r="B23" s="136" t="s">
        <v>63</v>
      </c>
      <c r="C23" s="240">
        <v>1</v>
      </c>
      <c r="E23" s="114"/>
      <c r="G23" s="230"/>
      <c r="H23" s="263"/>
      <c r="I23" s="264"/>
      <c r="J23" s="265"/>
      <c r="K23" s="230"/>
      <c r="L23" s="230"/>
    </row>
    <row r="24" spans="2:12" ht="15" x14ac:dyDescent="0.25">
      <c r="B24" s="136" t="s">
        <v>69</v>
      </c>
      <c r="C24" s="137">
        <v>1</v>
      </c>
      <c r="E24" s="114"/>
      <c r="G24" s="230"/>
      <c r="H24" s="263"/>
      <c r="I24" s="264"/>
      <c r="J24" s="265"/>
      <c r="K24" s="230"/>
      <c r="L24" s="230"/>
    </row>
    <row r="25" spans="2:12" ht="15" x14ac:dyDescent="0.25">
      <c r="B25" s="136" t="s">
        <v>110</v>
      </c>
      <c r="C25" s="137">
        <v>0</v>
      </c>
      <c r="E25" s="117"/>
      <c r="G25" s="230"/>
      <c r="H25" s="263"/>
      <c r="I25" s="264"/>
      <c r="J25" s="265"/>
      <c r="K25" s="230"/>
      <c r="L25" s="230"/>
    </row>
    <row r="26" spans="2:12" ht="15" x14ac:dyDescent="0.25">
      <c r="B26" s="136" t="s">
        <v>76</v>
      </c>
      <c r="C26" s="137">
        <v>0</v>
      </c>
      <c r="E26" s="114"/>
      <c r="G26" s="230"/>
      <c r="H26" s="263"/>
      <c r="I26" s="264"/>
      <c r="J26" s="267"/>
      <c r="K26" s="230"/>
      <c r="L26" s="230"/>
    </row>
    <row r="27" spans="2:12" ht="15" x14ac:dyDescent="0.25">
      <c r="B27" s="136" t="s">
        <v>46</v>
      </c>
      <c r="C27" s="137">
        <v>0</v>
      </c>
      <c r="E27" s="114"/>
      <c r="G27" s="230"/>
      <c r="H27" s="263"/>
      <c r="I27" s="264"/>
      <c r="J27" s="267"/>
      <c r="K27" s="230"/>
      <c r="L27" s="230"/>
    </row>
    <row r="28" spans="2:12" ht="15" x14ac:dyDescent="0.25">
      <c r="B28" s="136" t="s">
        <v>106</v>
      </c>
      <c r="C28" s="137">
        <v>0</v>
      </c>
      <c r="E28" s="114"/>
      <c r="G28" s="230"/>
      <c r="H28" s="263"/>
      <c r="I28" s="264"/>
      <c r="J28" s="265"/>
      <c r="K28" s="230"/>
      <c r="L28" s="230"/>
    </row>
    <row r="29" spans="2:12" ht="15" x14ac:dyDescent="0.25">
      <c r="B29" s="136" t="s">
        <v>162</v>
      </c>
      <c r="C29" s="137">
        <v>0</v>
      </c>
      <c r="E29" s="114"/>
      <c r="G29" s="230"/>
      <c r="H29" s="263"/>
      <c r="I29" s="264"/>
      <c r="J29" s="267"/>
      <c r="K29" s="230"/>
      <c r="L29" s="230"/>
    </row>
    <row r="30" spans="2:12" ht="15" x14ac:dyDescent="0.25">
      <c r="B30" s="136" t="s">
        <v>66</v>
      </c>
      <c r="C30" s="137">
        <v>0</v>
      </c>
      <c r="E30" s="114"/>
      <c r="G30" s="266"/>
      <c r="H30" s="263"/>
      <c r="I30" s="264"/>
      <c r="J30" s="265"/>
      <c r="K30" s="230"/>
      <c r="L30" s="230"/>
    </row>
    <row r="31" spans="2:12" ht="15" x14ac:dyDescent="0.25">
      <c r="B31" s="136" t="s">
        <v>189</v>
      </c>
      <c r="C31" s="137">
        <v>0</v>
      </c>
      <c r="E31" s="114"/>
      <c r="G31" s="230"/>
      <c r="H31" s="263"/>
      <c r="I31" s="264"/>
      <c r="J31" s="265"/>
      <c r="K31" s="230"/>
      <c r="L31" s="230"/>
    </row>
    <row r="32" spans="2:12" ht="15" x14ac:dyDescent="0.25">
      <c r="B32" s="136" t="s">
        <v>188</v>
      </c>
      <c r="C32" s="137">
        <v>0</v>
      </c>
      <c r="E32" s="114"/>
      <c r="G32" s="230"/>
      <c r="H32" s="263"/>
      <c r="I32" s="264"/>
      <c r="J32" s="265"/>
      <c r="K32" s="230"/>
      <c r="L32" s="230"/>
    </row>
    <row r="33" spans="2:37" ht="15" x14ac:dyDescent="0.25">
      <c r="B33" s="136" t="s">
        <v>74</v>
      </c>
      <c r="C33" s="137">
        <v>0</v>
      </c>
      <c r="E33" s="114"/>
      <c r="G33" s="230"/>
      <c r="H33" s="263"/>
      <c r="I33" s="264"/>
      <c r="J33" s="267"/>
      <c r="K33" s="230"/>
      <c r="L33" s="230"/>
    </row>
    <row r="34" spans="2:37" ht="15" x14ac:dyDescent="0.25">
      <c r="B34" s="136" t="s">
        <v>158</v>
      </c>
      <c r="C34" s="137">
        <v>0</v>
      </c>
      <c r="E34" s="114"/>
      <c r="G34" s="230"/>
      <c r="H34" s="263"/>
      <c r="I34" s="264"/>
      <c r="J34" s="267"/>
      <c r="K34" s="230"/>
      <c r="L34" s="230"/>
    </row>
    <row r="35" spans="2:37" ht="15" x14ac:dyDescent="0.25">
      <c r="B35" s="136" t="s">
        <v>163</v>
      </c>
      <c r="C35" s="137">
        <v>0</v>
      </c>
      <c r="E35" s="114"/>
      <c r="G35" s="230"/>
      <c r="H35" s="263"/>
      <c r="I35" s="264"/>
      <c r="J35" s="267"/>
      <c r="K35" s="230"/>
      <c r="L35" s="262"/>
      <c r="M35" s="91"/>
      <c r="N35" s="91"/>
      <c r="O35" s="91"/>
      <c r="P35" s="91"/>
      <c r="Q35" s="91"/>
      <c r="R35" s="91"/>
      <c r="S35" s="91"/>
      <c r="T35" s="91"/>
      <c r="U35" s="91"/>
      <c r="V35" s="91"/>
      <c r="W35" s="91"/>
    </row>
    <row r="36" spans="2:37" ht="15" x14ac:dyDescent="0.25">
      <c r="B36" s="136" t="s">
        <v>47</v>
      </c>
      <c r="C36" s="137">
        <v>0</v>
      </c>
      <c r="E36" s="114"/>
      <c r="G36" s="266"/>
      <c r="H36" s="263"/>
      <c r="I36" s="264"/>
      <c r="J36" s="267"/>
      <c r="K36" s="230"/>
      <c r="L36" s="230"/>
    </row>
    <row r="37" spans="2:37" ht="15" x14ac:dyDescent="0.25">
      <c r="B37" s="136" t="s">
        <v>164</v>
      </c>
      <c r="C37" s="137">
        <v>0</v>
      </c>
      <c r="D37" s="69"/>
      <c r="E37" s="69"/>
      <c r="F37" s="261"/>
      <c r="G37" s="268"/>
      <c r="H37" s="263"/>
      <c r="I37" s="264"/>
      <c r="J37" s="264"/>
      <c r="K37" s="268"/>
      <c r="L37" s="268"/>
      <c r="M37" s="69"/>
      <c r="N37" s="69"/>
      <c r="O37" s="69"/>
      <c r="P37" s="69"/>
      <c r="Q37" s="69"/>
      <c r="R37" s="69"/>
      <c r="S37" s="69"/>
      <c r="T37" s="69"/>
      <c r="U37" s="69"/>
      <c r="V37" s="69"/>
      <c r="W37" s="69"/>
      <c r="X37" s="69"/>
      <c r="Y37" s="143"/>
      <c r="Z37" s="143"/>
      <c r="AA37" s="143"/>
      <c r="AB37" s="143"/>
      <c r="AC37" s="143"/>
      <c r="AD37" s="143"/>
      <c r="AE37" s="143"/>
      <c r="AF37" s="143"/>
      <c r="AG37" s="143"/>
      <c r="AH37" s="143"/>
      <c r="AI37" s="143"/>
      <c r="AJ37" s="143"/>
      <c r="AK37" s="143"/>
    </row>
    <row r="38" spans="2:37" ht="15" x14ac:dyDescent="0.25">
      <c r="B38" s="136" t="s">
        <v>165</v>
      </c>
      <c r="C38" s="137">
        <v>0</v>
      </c>
      <c r="E38" s="114"/>
      <c r="G38" s="266"/>
      <c r="H38" s="263"/>
      <c r="I38" s="264"/>
      <c r="J38" s="267"/>
      <c r="K38" s="230"/>
      <c r="L38" s="230"/>
    </row>
    <row r="39" spans="2:37" ht="15" x14ac:dyDescent="0.25">
      <c r="B39" s="136" t="s">
        <v>3</v>
      </c>
      <c r="C39" s="137">
        <v>0</v>
      </c>
      <c r="E39" s="114"/>
      <c r="G39" s="266"/>
      <c r="H39" s="263"/>
      <c r="I39" s="264"/>
      <c r="J39" s="267"/>
      <c r="K39" s="230"/>
      <c r="L39" s="230"/>
    </row>
    <row r="40" spans="2:37" ht="15" x14ac:dyDescent="0.25">
      <c r="B40" s="136" t="s">
        <v>107</v>
      </c>
      <c r="C40" s="137">
        <v>0</v>
      </c>
      <c r="E40" s="114"/>
      <c r="G40" s="266"/>
      <c r="H40" s="263"/>
      <c r="I40" s="264"/>
      <c r="J40" s="267"/>
      <c r="K40" s="230"/>
      <c r="L40" s="230"/>
    </row>
    <row r="41" spans="2:37" ht="15" x14ac:dyDescent="0.25">
      <c r="B41" s="136" t="s">
        <v>166</v>
      </c>
      <c r="C41" s="137">
        <v>0</v>
      </c>
      <c r="E41" s="114"/>
      <c r="G41" s="266"/>
      <c r="H41" s="263"/>
      <c r="I41" s="264"/>
      <c r="J41" s="265"/>
      <c r="K41" s="230"/>
      <c r="L41" s="230"/>
    </row>
    <row r="42" spans="2:37" ht="15" x14ac:dyDescent="0.25">
      <c r="B42" s="136" t="s">
        <v>167</v>
      </c>
      <c r="C42" s="137">
        <v>0</v>
      </c>
      <c r="E42" s="117"/>
      <c r="G42" s="266"/>
      <c r="H42" s="263"/>
      <c r="I42" s="264"/>
      <c r="J42" s="267"/>
      <c r="K42" s="230"/>
      <c r="L42" s="230"/>
    </row>
    <row r="43" spans="2:37" ht="15" x14ac:dyDescent="0.25">
      <c r="B43" s="136" t="s">
        <v>168</v>
      </c>
      <c r="C43" s="137">
        <v>0</v>
      </c>
      <c r="E43" s="114"/>
      <c r="G43" s="266"/>
      <c r="H43" s="263"/>
      <c r="I43" s="264"/>
      <c r="J43" s="267"/>
      <c r="K43" s="230"/>
      <c r="L43" s="230"/>
    </row>
    <row r="44" spans="2:37" ht="15" x14ac:dyDescent="0.25">
      <c r="B44" s="136" t="s">
        <v>169</v>
      </c>
      <c r="C44" s="137">
        <v>0</v>
      </c>
      <c r="E44" s="114"/>
      <c r="G44" s="266"/>
      <c r="H44" s="263"/>
      <c r="I44" s="264"/>
      <c r="J44" s="267"/>
      <c r="K44" s="230"/>
      <c r="L44" s="230"/>
    </row>
    <row r="45" spans="2:37" ht="15" x14ac:dyDescent="0.25">
      <c r="B45" s="136" t="s">
        <v>48</v>
      </c>
      <c r="C45" s="137">
        <v>0</v>
      </c>
      <c r="E45" s="114"/>
      <c r="G45" s="266"/>
      <c r="H45" s="263"/>
      <c r="I45" s="264"/>
      <c r="J45" s="267"/>
      <c r="K45" s="230"/>
      <c r="L45" s="230"/>
    </row>
    <row r="46" spans="2:37" ht="15" x14ac:dyDescent="0.25">
      <c r="B46" s="136" t="s">
        <v>102</v>
      </c>
      <c r="C46" s="137">
        <v>0</v>
      </c>
      <c r="E46" s="114"/>
      <c r="G46" s="266"/>
      <c r="H46" s="263"/>
      <c r="I46" s="264"/>
      <c r="J46" s="267"/>
      <c r="K46" s="230"/>
      <c r="L46" s="230"/>
    </row>
    <row r="47" spans="2:37" ht="15" x14ac:dyDescent="0.25">
      <c r="B47" s="136" t="s">
        <v>171</v>
      </c>
      <c r="C47" s="137">
        <v>0</v>
      </c>
      <c r="E47" s="114"/>
      <c r="G47" s="266"/>
      <c r="H47" s="263"/>
      <c r="I47" s="264"/>
      <c r="J47" s="267"/>
      <c r="K47" s="230"/>
      <c r="L47" s="230"/>
    </row>
    <row r="48" spans="2:37" ht="15" x14ac:dyDescent="0.25">
      <c r="B48" s="136" t="s">
        <v>172</v>
      </c>
      <c r="C48" s="137">
        <v>0</v>
      </c>
      <c r="E48" s="114"/>
      <c r="G48" s="266"/>
      <c r="H48" s="263"/>
      <c r="I48" s="264"/>
      <c r="J48" s="267"/>
      <c r="K48" s="230"/>
      <c r="L48" s="230"/>
    </row>
    <row r="49" spans="2:12" ht="15" x14ac:dyDescent="0.25">
      <c r="B49" s="136" t="s">
        <v>173</v>
      </c>
      <c r="C49" s="137">
        <v>0</v>
      </c>
      <c r="E49" s="114"/>
      <c r="G49" s="266"/>
      <c r="H49" s="263"/>
      <c r="I49" s="264"/>
      <c r="J49" s="267"/>
      <c r="K49" s="230"/>
      <c r="L49" s="230"/>
    </row>
    <row r="50" spans="2:12" ht="15" x14ac:dyDescent="0.25">
      <c r="B50" s="136" t="s">
        <v>49</v>
      </c>
      <c r="C50" s="137">
        <v>0</v>
      </c>
      <c r="E50" s="114"/>
      <c r="G50" s="266"/>
      <c r="H50" s="263"/>
      <c r="I50" s="264"/>
      <c r="J50" s="267"/>
      <c r="K50" s="230"/>
      <c r="L50" s="230"/>
    </row>
    <row r="51" spans="2:12" ht="15" x14ac:dyDescent="0.25">
      <c r="B51" s="136" t="s">
        <v>67</v>
      </c>
      <c r="C51" s="137">
        <v>0</v>
      </c>
      <c r="E51" s="114"/>
      <c r="G51" s="230"/>
      <c r="H51" s="263"/>
      <c r="I51" s="264"/>
      <c r="J51" s="267"/>
      <c r="K51" s="230"/>
      <c r="L51" s="230"/>
    </row>
    <row r="52" spans="2:12" ht="15" x14ac:dyDescent="0.25">
      <c r="B52" s="136" t="s">
        <v>174</v>
      </c>
      <c r="C52" s="137">
        <v>0</v>
      </c>
      <c r="E52" s="114"/>
      <c r="G52" s="230"/>
      <c r="H52" s="263"/>
      <c r="I52" s="264"/>
      <c r="J52" s="267"/>
      <c r="K52" s="230"/>
      <c r="L52" s="230"/>
    </row>
    <row r="53" spans="2:12" ht="15" x14ac:dyDescent="0.25">
      <c r="B53" s="136" t="s">
        <v>155</v>
      </c>
      <c r="C53" s="137">
        <v>0</v>
      </c>
      <c r="E53" s="114"/>
      <c r="G53" s="230"/>
      <c r="H53" s="263"/>
      <c r="I53" s="264"/>
      <c r="J53" s="267"/>
      <c r="K53" s="230"/>
      <c r="L53" s="230"/>
    </row>
    <row r="54" spans="2:12" ht="15" x14ac:dyDescent="0.25">
      <c r="B54" s="136" t="s">
        <v>65</v>
      </c>
      <c r="C54" s="137">
        <v>0</v>
      </c>
      <c r="E54" s="114"/>
      <c r="G54" s="230"/>
      <c r="H54" s="263"/>
      <c r="I54" s="264"/>
      <c r="J54" s="267"/>
      <c r="K54" s="230"/>
      <c r="L54" s="230"/>
    </row>
    <row r="55" spans="2:12" ht="15" x14ac:dyDescent="0.25">
      <c r="B55" s="136" t="s">
        <v>68</v>
      </c>
      <c r="C55" s="137">
        <v>0</v>
      </c>
      <c r="E55" s="114"/>
      <c r="G55" s="230"/>
      <c r="H55" s="263"/>
      <c r="I55" s="264"/>
      <c r="J55" s="267"/>
      <c r="K55" s="230"/>
      <c r="L55" s="230"/>
    </row>
    <row r="56" spans="2:12" ht="15" x14ac:dyDescent="0.25">
      <c r="B56" s="136" t="s">
        <v>175</v>
      </c>
      <c r="C56" s="137">
        <v>0</v>
      </c>
      <c r="E56" s="117"/>
      <c r="G56" s="230"/>
      <c r="H56" s="263"/>
      <c r="I56" s="264"/>
      <c r="J56" s="267"/>
      <c r="K56" s="230"/>
      <c r="L56" s="230"/>
    </row>
    <row r="57" spans="2:12" ht="15" x14ac:dyDescent="0.25">
      <c r="B57" s="136" t="s">
        <v>176</v>
      </c>
      <c r="C57" s="137">
        <v>0</v>
      </c>
      <c r="E57" s="117"/>
      <c r="G57" s="230"/>
      <c r="H57" s="263"/>
      <c r="I57" s="264"/>
      <c r="J57" s="267"/>
      <c r="K57" s="230"/>
      <c r="L57" s="230"/>
    </row>
    <row r="58" spans="2:12" ht="15" x14ac:dyDescent="0.25">
      <c r="B58" s="136" t="s">
        <v>160</v>
      </c>
      <c r="C58" s="137">
        <v>0</v>
      </c>
      <c r="E58" s="114"/>
      <c r="G58" s="230"/>
      <c r="H58" s="263"/>
      <c r="I58" s="264"/>
      <c r="J58" s="267"/>
      <c r="K58" s="230"/>
      <c r="L58" s="230"/>
    </row>
    <row r="59" spans="2:12" ht="15" x14ac:dyDescent="0.25">
      <c r="B59" s="136" t="s">
        <v>109</v>
      </c>
      <c r="C59" s="137">
        <v>0</v>
      </c>
      <c r="E59" s="114"/>
      <c r="G59" s="230"/>
      <c r="H59" s="263"/>
      <c r="I59" s="264"/>
      <c r="J59" s="267"/>
      <c r="K59" s="230"/>
      <c r="L59" s="230"/>
    </row>
    <row r="60" spans="2:12" ht="15" x14ac:dyDescent="0.25">
      <c r="B60" s="136" t="s">
        <v>179</v>
      </c>
      <c r="C60" s="137">
        <v>0</v>
      </c>
      <c r="E60" s="117"/>
      <c r="G60" s="230"/>
      <c r="H60" s="263"/>
      <c r="I60" s="264"/>
      <c r="J60" s="267"/>
      <c r="K60" s="230"/>
      <c r="L60" s="230"/>
    </row>
    <row r="61" spans="2:12" ht="15" x14ac:dyDescent="0.25">
      <c r="B61" s="136" t="s">
        <v>180</v>
      </c>
      <c r="C61" s="137">
        <v>0</v>
      </c>
      <c r="E61" s="114"/>
      <c r="G61" s="230"/>
      <c r="H61" s="263"/>
      <c r="I61" s="264"/>
      <c r="J61" s="267"/>
      <c r="K61" s="230"/>
      <c r="L61" s="230"/>
    </row>
    <row r="62" spans="2:12" ht="15" x14ac:dyDescent="0.25">
      <c r="B62" s="136" t="s">
        <v>181</v>
      </c>
      <c r="C62" s="137">
        <v>0</v>
      </c>
      <c r="E62" s="114"/>
      <c r="G62" s="230"/>
      <c r="H62" s="263"/>
      <c r="I62" s="264"/>
      <c r="J62" s="267"/>
      <c r="K62" s="230"/>
      <c r="L62" s="230"/>
    </row>
    <row r="63" spans="2:12" ht="15" x14ac:dyDescent="0.25">
      <c r="B63" s="136" t="s">
        <v>159</v>
      </c>
      <c r="C63" s="137">
        <v>0</v>
      </c>
      <c r="E63" s="114"/>
      <c r="G63" s="230"/>
      <c r="H63" s="263"/>
      <c r="I63" s="264"/>
      <c r="J63" s="267"/>
      <c r="K63" s="230"/>
      <c r="L63" s="230"/>
    </row>
    <row r="64" spans="2:12" ht="15" x14ac:dyDescent="0.25">
      <c r="B64" s="136" t="s">
        <v>182</v>
      </c>
      <c r="C64" s="137">
        <v>0</v>
      </c>
      <c r="E64" s="114"/>
      <c r="G64" s="230"/>
      <c r="H64" s="263"/>
      <c r="I64" s="264"/>
      <c r="J64" s="267"/>
      <c r="K64" s="230"/>
      <c r="L64" s="230"/>
    </row>
    <row r="65" spans="2:12" ht="15" x14ac:dyDescent="0.25">
      <c r="B65" s="136" t="s">
        <v>183</v>
      </c>
      <c r="C65" s="137">
        <v>0</v>
      </c>
      <c r="E65" s="114"/>
      <c r="G65" s="230"/>
      <c r="H65" s="230"/>
      <c r="I65" s="230"/>
      <c r="J65" s="230"/>
      <c r="K65" s="230"/>
      <c r="L65" s="230"/>
    </row>
    <row r="66" spans="2:12" ht="15" x14ac:dyDescent="0.25">
      <c r="B66" s="136" t="s">
        <v>70</v>
      </c>
      <c r="C66" s="137">
        <v>0</v>
      </c>
      <c r="E66" s="114"/>
      <c r="G66" s="230"/>
      <c r="H66" s="230"/>
      <c r="I66" s="230"/>
      <c r="J66" s="230"/>
      <c r="K66" s="230"/>
      <c r="L66" s="230"/>
    </row>
    <row r="67" spans="2:12" ht="15" x14ac:dyDescent="0.25">
      <c r="B67" s="136" t="s">
        <v>184</v>
      </c>
      <c r="C67" s="137">
        <v>0</v>
      </c>
      <c r="E67" s="117"/>
      <c r="G67" s="230"/>
      <c r="H67" s="230"/>
      <c r="I67" s="230"/>
      <c r="J67" s="230"/>
      <c r="K67" s="230"/>
      <c r="L67" s="230"/>
    </row>
    <row r="68" spans="2:12" ht="15" x14ac:dyDescent="0.25">
      <c r="B68" s="136" t="s">
        <v>185</v>
      </c>
      <c r="C68" s="137">
        <v>0</v>
      </c>
      <c r="E68" s="114"/>
      <c r="G68" s="230"/>
      <c r="H68" s="230"/>
      <c r="I68" s="230"/>
      <c r="J68" s="230"/>
      <c r="K68" s="230"/>
      <c r="L68" s="230"/>
    </row>
    <row r="69" spans="2:12" ht="15" x14ac:dyDescent="0.25">
      <c r="B69" s="136" t="s">
        <v>186</v>
      </c>
      <c r="C69" s="137">
        <v>0</v>
      </c>
      <c r="E69" s="114"/>
      <c r="G69" s="230"/>
      <c r="H69" s="230"/>
      <c r="I69" s="230"/>
      <c r="J69" s="230"/>
      <c r="K69" s="230"/>
      <c r="L69" s="230"/>
    </row>
    <row r="70" spans="2:12" ht="15" x14ac:dyDescent="0.25">
      <c r="B70" s="136" t="s">
        <v>64</v>
      </c>
      <c r="C70" s="137">
        <v>0</v>
      </c>
      <c r="E70" s="117"/>
      <c r="G70" s="230"/>
      <c r="H70" s="230"/>
      <c r="I70" s="230"/>
      <c r="J70" s="230"/>
      <c r="K70" s="230"/>
      <c r="L70" s="230"/>
    </row>
    <row r="71" spans="2:12" ht="15" x14ac:dyDescent="0.25">
      <c r="B71" s="136" t="s">
        <v>187</v>
      </c>
      <c r="C71" s="137">
        <v>0</v>
      </c>
      <c r="D71" s="76">
        <f>SUM(C2:C71)</f>
        <v>38</v>
      </c>
      <c r="E71" s="114"/>
      <c r="G71" s="230"/>
      <c r="H71" s="230"/>
      <c r="I71" s="230"/>
      <c r="J71" s="230"/>
      <c r="K71" s="230"/>
      <c r="L71" s="230"/>
    </row>
    <row r="72" spans="2:12" x14ac:dyDescent="0.2">
      <c r="B72" s="117"/>
      <c r="C72" s="69"/>
      <c r="E72" s="114"/>
      <c r="G72" s="230"/>
      <c r="H72" s="230"/>
      <c r="I72" s="230"/>
      <c r="J72" s="230"/>
      <c r="K72" s="230"/>
      <c r="L72" s="230"/>
    </row>
    <row r="73" spans="2:12" x14ac:dyDescent="0.2">
      <c r="B73" s="117"/>
      <c r="C73" s="69"/>
      <c r="E73" s="114"/>
      <c r="G73" s="230"/>
      <c r="H73" s="230"/>
      <c r="I73" s="230"/>
      <c r="J73" s="230"/>
      <c r="K73" s="230"/>
      <c r="L73" s="230"/>
    </row>
    <row r="74" spans="2:12" x14ac:dyDescent="0.2">
      <c r="B74" s="117"/>
      <c r="C74" s="69"/>
      <c r="E74" s="117"/>
      <c r="G74" s="230"/>
      <c r="H74" s="230"/>
      <c r="I74" s="230"/>
      <c r="J74" s="230"/>
      <c r="K74" s="230"/>
      <c r="L74" s="230"/>
    </row>
    <row r="75" spans="2:12" x14ac:dyDescent="0.2">
      <c r="B75" s="117"/>
      <c r="C75" s="114"/>
      <c r="E75" s="114"/>
      <c r="G75" s="230"/>
      <c r="H75" s="230"/>
      <c r="I75" s="230"/>
      <c r="J75" s="230"/>
      <c r="K75" s="230"/>
      <c r="L75" s="230"/>
    </row>
    <row r="76" spans="2:12" x14ac:dyDescent="0.2">
      <c r="B76" s="117"/>
      <c r="C76" s="114"/>
      <c r="E76" s="114"/>
      <c r="G76" s="230"/>
      <c r="H76" s="230"/>
      <c r="I76" s="230"/>
      <c r="J76" s="230"/>
      <c r="K76" s="230"/>
      <c r="L76" s="230"/>
    </row>
    <row r="77" spans="2:12" x14ac:dyDescent="0.2">
      <c r="B77" s="117"/>
      <c r="C77" s="114"/>
      <c r="E77" s="117"/>
      <c r="G77" s="230"/>
      <c r="H77" s="230"/>
      <c r="I77" s="230"/>
      <c r="J77" s="230"/>
      <c r="K77" s="230"/>
      <c r="L77" s="230"/>
    </row>
    <row r="78" spans="2:12" x14ac:dyDescent="0.2">
      <c r="B78" s="117"/>
      <c r="C78" s="114"/>
      <c r="E78" s="114"/>
      <c r="G78" s="230"/>
      <c r="H78" s="230"/>
      <c r="I78" s="230"/>
      <c r="J78" s="230"/>
      <c r="K78" s="230"/>
      <c r="L78" s="230"/>
    </row>
    <row r="79" spans="2:12" x14ac:dyDescent="0.2">
      <c r="B79" s="117"/>
      <c r="C79" s="114"/>
      <c r="E79" s="114"/>
      <c r="G79" s="230"/>
      <c r="H79" s="230"/>
      <c r="I79" s="230"/>
      <c r="J79" s="230"/>
      <c r="K79" s="230"/>
      <c r="L79" s="230"/>
    </row>
    <row r="80" spans="2:12" x14ac:dyDescent="0.2">
      <c r="B80" s="117"/>
      <c r="C80" s="114"/>
      <c r="E80" s="114"/>
      <c r="G80" s="230"/>
      <c r="H80" s="230"/>
      <c r="I80" s="230"/>
      <c r="J80" s="230"/>
      <c r="K80" s="230"/>
      <c r="L80" s="230"/>
    </row>
    <row r="81" spans="2:12" x14ac:dyDescent="0.2">
      <c r="B81" s="117"/>
      <c r="C81" s="114"/>
      <c r="E81" s="114"/>
      <c r="G81" s="230"/>
      <c r="H81" s="230"/>
      <c r="I81" s="230"/>
      <c r="J81" s="230"/>
      <c r="K81" s="230"/>
      <c r="L81" s="230"/>
    </row>
    <row r="82" spans="2:12" x14ac:dyDescent="0.2">
      <c r="B82" s="117"/>
      <c r="C82" s="114"/>
      <c r="E82" s="114"/>
      <c r="G82" s="230"/>
      <c r="H82" s="230"/>
      <c r="I82" s="230"/>
      <c r="J82" s="230"/>
      <c r="K82" s="230"/>
      <c r="L82" s="230"/>
    </row>
    <row r="83" spans="2:12" x14ac:dyDescent="0.2">
      <c r="B83" s="117"/>
      <c r="C83" s="114"/>
      <c r="E83" s="114"/>
      <c r="G83" s="230"/>
      <c r="H83" s="230"/>
      <c r="I83" s="230"/>
      <c r="J83" s="230"/>
      <c r="K83" s="230"/>
      <c r="L83" s="230"/>
    </row>
    <row r="84" spans="2:12" x14ac:dyDescent="0.2">
      <c r="B84" s="117"/>
      <c r="C84" s="114"/>
      <c r="E84" s="114"/>
      <c r="G84" s="230"/>
      <c r="H84" s="230"/>
      <c r="I84" s="230"/>
      <c r="J84" s="230"/>
      <c r="K84" s="230"/>
      <c r="L84" s="230"/>
    </row>
    <row r="85" spans="2:12" x14ac:dyDescent="0.2">
      <c r="B85" s="117"/>
      <c r="C85" s="114"/>
      <c r="E85" s="114"/>
      <c r="G85" s="230"/>
      <c r="H85" s="230"/>
      <c r="I85" s="230"/>
      <c r="J85" s="230"/>
      <c r="K85" s="230"/>
      <c r="L85" s="230"/>
    </row>
    <row r="86" spans="2:12" x14ac:dyDescent="0.2">
      <c r="B86" s="117"/>
      <c r="C86" s="114"/>
      <c r="E86" s="117"/>
      <c r="G86" s="230"/>
      <c r="H86" s="230"/>
      <c r="I86" s="230"/>
      <c r="J86" s="230"/>
      <c r="K86" s="230"/>
      <c r="L86" s="230"/>
    </row>
    <row r="87" spans="2:12" x14ac:dyDescent="0.2">
      <c r="B87" s="117"/>
      <c r="C87" s="114"/>
      <c r="E87" s="114"/>
      <c r="G87" s="230"/>
      <c r="H87" s="230"/>
      <c r="I87" s="230"/>
      <c r="J87" s="230"/>
      <c r="K87" s="230"/>
      <c r="L87" s="230"/>
    </row>
    <row r="88" spans="2:12" x14ac:dyDescent="0.2">
      <c r="B88" s="117"/>
      <c r="C88" s="114"/>
      <c r="E88" s="114"/>
      <c r="G88" s="230"/>
      <c r="H88" s="230"/>
      <c r="I88" s="230"/>
      <c r="J88" s="230"/>
      <c r="K88" s="230"/>
      <c r="L88" s="230"/>
    </row>
    <row r="89" spans="2:12" x14ac:dyDescent="0.2">
      <c r="B89" s="117"/>
      <c r="C89" s="114"/>
      <c r="E89" s="114"/>
      <c r="G89" s="230"/>
      <c r="H89" s="230"/>
      <c r="I89" s="230"/>
      <c r="J89" s="230"/>
      <c r="K89" s="230"/>
      <c r="L89" s="230"/>
    </row>
    <row r="90" spans="2:12" x14ac:dyDescent="0.2">
      <c r="B90" s="117"/>
      <c r="C90" s="114"/>
      <c r="E90" s="114"/>
      <c r="G90" s="230"/>
      <c r="H90" s="230"/>
      <c r="I90" s="230"/>
      <c r="J90" s="230"/>
      <c r="K90" s="230"/>
      <c r="L90" s="230"/>
    </row>
    <row r="91" spans="2:12" x14ac:dyDescent="0.2">
      <c r="B91" s="117"/>
      <c r="C91" s="114"/>
      <c r="E91" s="114"/>
      <c r="G91" s="230"/>
      <c r="H91" s="230"/>
      <c r="I91" s="230"/>
      <c r="J91" s="230"/>
      <c r="K91" s="230"/>
      <c r="L91" s="230"/>
    </row>
    <row r="92" spans="2:12" ht="12" customHeight="1" x14ac:dyDescent="0.2">
      <c r="B92" s="117"/>
      <c r="C92" s="114"/>
      <c r="E92" s="114"/>
      <c r="G92" s="230"/>
      <c r="H92" s="230"/>
      <c r="I92" s="230"/>
      <c r="J92" s="230"/>
      <c r="K92" s="230"/>
      <c r="L92" s="230"/>
    </row>
    <row r="93" spans="2:12" ht="12" customHeight="1" x14ac:dyDescent="0.2">
      <c r="B93" s="117"/>
      <c r="C93" s="114"/>
      <c r="E93" s="117"/>
      <c r="G93" s="230"/>
      <c r="H93" s="230"/>
      <c r="I93" s="230"/>
      <c r="J93" s="230"/>
      <c r="K93" s="230"/>
      <c r="L93" s="230"/>
    </row>
    <row r="94" spans="2:12" ht="12" customHeight="1" x14ac:dyDescent="0.2">
      <c r="B94" s="117"/>
      <c r="C94" s="114"/>
      <c r="E94" s="114"/>
      <c r="G94" s="230"/>
      <c r="H94" s="230"/>
      <c r="I94" s="230"/>
      <c r="J94" s="230"/>
      <c r="K94" s="230"/>
      <c r="L94" s="230"/>
    </row>
    <row r="95" spans="2:12" ht="12" customHeight="1" x14ac:dyDescent="0.2">
      <c r="B95" s="117"/>
      <c r="C95" s="114"/>
      <c r="E95" s="114"/>
      <c r="G95" s="230"/>
      <c r="H95" s="230"/>
      <c r="I95" s="230"/>
      <c r="J95" s="230"/>
      <c r="K95" s="230"/>
      <c r="L95" s="230"/>
    </row>
    <row r="96" spans="2:12" ht="12" customHeight="1" x14ac:dyDescent="0.2">
      <c r="B96" s="117"/>
      <c r="C96" s="114"/>
      <c r="E96" s="114"/>
      <c r="G96" s="230"/>
      <c r="H96" s="230"/>
      <c r="I96" s="230"/>
      <c r="J96" s="230"/>
      <c r="K96" s="230"/>
      <c r="L96" s="230"/>
    </row>
    <row r="97" spans="2:12" ht="12" customHeight="1" x14ac:dyDescent="0.2">
      <c r="B97" s="117"/>
      <c r="C97" s="114"/>
      <c r="E97" s="114"/>
      <c r="G97" s="230"/>
      <c r="H97" s="230"/>
      <c r="I97" s="230"/>
      <c r="J97" s="230"/>
      <c r="K97" s="230"/>
      <c r="L97" s="230"/>
    </row>
    <row r="98" spans="2:12" ht="12" customHeight="1" x14ac:dyDescent="0.2">
      <c r="B98" s="117"/>
      <c r="C98" s="114"/>
      <c r="E98" s="114"/>
      <c r="G98" s="230"/>
      <c r="H98" s="230"/>
      <c r="I98" s="230"/>
      <c r="J98" s="230"/>
      <c r="K98" s="230"/>
      <c r="L98" s="230"/>
    </row>
    <row r="99" spans="2:12" ht="12" customHeight="1" x14ac:dyDescent="0.2">
      <c r="B99" s="117"/>
      <c r="C99" s="114"/>
      <c r="E99" s="114"/>
      <c r="G99" s="230"/>
      <c r="H99" s="230"/>
      <c r="I99" s="230"/>
      <c r="J99" s="230"/>
      <c r="K99" s="230"/>
      <c r="L99" s="230"/>
    </row>
    <row r="100" spans="2:12" ht="12" customHeight="1" x14ac:dyDescent="0.2">
      <c r="B100" s="117"/>
      <c r="C100" s="114"/>
      <c r="E100" s="114"/>
      <c r="G100" s="230"/>
      <c r="H100" s="230"/>
      <c r="I100" s="230"/>
      <c r="J100" s="230"/>
      <c r="K100" s="230"/>
      <c r="L100" s="230"/>
    </row>
    <row r="101" spans="2:12" ht="12" customHeight="1" x14ac:dyDescent="0.2">
      <c r="B101" s="117"/>
      <c r="C101" s="114"/>
      <c r="E101" s="114"/>
      <c r="G101" s="230"/>
      <c r="H101" s="230"/>
      <c r="I101" s="230"/>
      <c r="J101" s="230"/>
      <c r="K101" s="230"/>
      <c r="L101" s="230"/>
    </row>
    <row r="102" spans="2:12" ht="12" customHeight="1" x14ac:dyDescent="0.2">
      <c r="B102" s="117"/>
      <c r="C102" s="114"/>
      <c r="E102" s="114"/>
      <c r="G102" s="230"/>
      <c r="H102" s="230"/>
      <c r="I102" s="230"/>
      <c r="J102" s="230"/>
      <c r="K102" s="230"/>
      <c r="L102" s="230"/>
    </row>
    <row r="103" spans="2:12" ht="12" customHeight="1" x14ac:dyDescent="0.2">
      <c r="B103" s="117"/>
      <c r="C103" s="114"/>
      <c r="E103" s="114"/>
      <c r="G103" s="230"/>
      <c r="H103" s="230"/>
      <c r="I103" s="230"/>
      <c r="J103" s="230"/>
      <c r="K103" s="230"/>
      <c r="L103" s="230"/>
    </row>
    <row r="104" spans="2:12" ht="12" customHeight="1" x14ac:dyDescent="0.2">
      <c r="B104" s="117"/>
      <c r="C104" s="114"/>
      <c r="E104" s="114"/>
      <c r="G104" s="230"/>
      <c r="H104" s="230"/>
      <c r="I104" s="230"/>
      <c r="J104" s="230"/>
      <c r="K104" s="230"/>
      <c r="L104" s="230"/>
    </row>
    <row r="105" spans="2:12" ht="12" customHeight="1" x14ac:dyDescent="0.2">
      <c r="B105" s="117"/>
      <c r="C105" s="114"/>
      <c r="E105" s="114"/>
      <c r="G105" s="230"/>
      <c r="H105" s="230"/>
      <c r="I105" s="230"/>
      <c r="J105" s="230"/>
      <c r="K105" s="230"/>
      <c r="L105" s="230"/>
    </row>
    <row r="106" spans="2:12" ht="12" customHeight="1" x14ac:dyDescent="0.2">
      <c r="B106" s="117"/>
      <c r="C106" s="114"/>
      <c r="E106" s="117"/>
      <c r="G106" s="230"/>
      <c r="H106" s="230"/>
      <c r="I106" s="230"/>
      <c r="J106" s="230"/>
      <c r="K106" s="230"/>
      <c r="L106" s="230"/>
    </row>
    <row r="107" spans="2:12" ht="12" customHeight="1" x14ac:dyDescent="0.2">
      <c r="B107" s="117"/>
      <c r="C107" s="114"/>
      <c r="E107" s="114"/>
      <c r="G107" s="230"/>
      <c r="H107" s="230"/>
      <c r="I107" s="230"/>
      <c r="J107" s="230"/>
      <c r="K107" s="230"/>
      <c r="L107" s="230"/>
    </row>
    <row r="108" spans="2:12" ht="12" customHeight="1" x14ac:dyDescent="0.2">
      <c r="B108" s="117"/>
      <c r="C108" s="114"/>
      <c r="E108" s="114"/>
      <c r="G108" s="230"/>
      <c r="H108" s="230"/>
      <c r="I108" s="230"/>
      <c r="J108" s="230"/>
      <c r="K108" s="230"/>
      <c r="L108" s="230"/>
    </row>
    <row r="109" spans="2:12" ht="12" customHeight="1" x14ac:dyDescent="0.2">
      <c r="B109" s="117"/>
      <c r="C109" s="114"/>
      <c r="E109" s="114"/>
      <c r="G109" s="230"/>
      <c r="H109" s="230"/>
      <c r="I109" s="230"/>
      <c r="J109" s="230"/>
      <c r="K109" s="230"/>
      <c r="L109" s="230"/>
    </row>
    <row r="110" spans="2:12" ht="12" customHeight="1" x14ac:dyDescent="0.2">
      <c r="B110" s="117"/>
      <c r="C110" s="114"/>
      <c r="E110" s="114"/>
      <c r="G110" s="230"/>
      <c r="H110" s="230"/>
      <c r="I110" s="230"/>
      <c r="J110" s="230"/>
      <c r="K110" s="230"/>
      <c r="L110" s="230"/>
    </row>
    <row r="111" spans="2:12" ht="12" customHeight="1" x14ac:dyDescent="0.2">
      <c r="B111" s="117"/>
      <c r="C111" s="114"/>
      <c r="E111" s="117"/>
      <c r="G111" s="230"/>
      <c r="H111" s="230"/>
      <c r="I111" s="230"/>
      <c r="J111" s="230"/>
      <c r="K111" s="230"/>
      <c r="L111" s="230"/>
    </row>
    <row r="112" spans="2:12" ht="12" customHeight="1" x14ac:dyDescent="0.2">
      <c r="B112" s="117"/>
      <c r="C112" s="114"/>
      <c r="E112" s="114"/>
      <c r="G112" s="230"/>
      <c r="H112" s="230"/>
      <c r="I112" s="230"/>
      <c r="J112" s="230"/>
      <c r="K112" s="230"/>
      <c r="L112" s="230"/>
    </row>
    <row r="113" spans="2:12" ht="12" customHeight="1" x14ac:dyDescent="0.2">
      <c r="B113" s="117"/>
      <c r="C113" s="114"/>
      <c r="E113" s="114"/>
      <c r="G113" s="230"/>
      <c r="H113" s="230"/>
      <c r="I113" s="230"/>
      <c r="J113" s="230"/>
      <c r="K113" s="230"/>
      <c r="L113" s="230"/>
    </row>
    <row r="114" spans="2:12" ht="12" customHeight="1" x14ac:dyDescent="0.2">
      <c r="B114" s="117"/>
      <c r="C114" s="114"/>
      <c r="E114" s="114"/>
      <c r="G114" s="230"/>
      <c r="H114" s="230"/>
      <c r="I114" s="230"/>
      <c r="J114" s="230"/>
      <c r="K114" s="230"/>
      <c r="L114" s="230"/>
    </row>
    <row r="115" spans="2:12" ht="12" customHeight="1" x14ac:dyDescent="0.2">
      <c r="B115" s="117"/>
      <c r="C115" s="114"/>
      <c r="E115" s="114"/>
      <c r="G115" s="230"/>
      <c r="H115" s="230"/>
      <c r="I115" s="230"/>
      <c r="J115" s="230"/>
      <c r="K115" s="230"/>
      <c r="L115" s="230"/>
    </row>
    <row r="116" spans="2:12" ht="12" customHeight="1" x14ac:dyDescent="0.2">
      <c r="B116" s="117"/>
      <c r="C116" s="114"/>
      <c r="E116" s="114"/>
      <c r="G116" s="230"/>
      <c r="H116" s="230"/>
      <c r="I116" s="230"/>
      <c r="J116" s="230"/>
      <c r="K116" s="230"/>
      <c r="L116" s="230"/>
    </row>
    <row r="117" spans="2:12" ht="12" customHeight="1" x14ac:dyDescent="0.2">
      <c r="B117" s="117"/>
      <c r="C117" s="114"/>
      <c r="E117" s="114"/>
      <c r="G117" s="230"/>
      <c r="H117" s="230"/>
      <c r="I117" s="230"/>
      <c r="J117" s="230"/>
      <c r="K117" s="230"/>
      <c r="L117" s="230"/>
    </row>
    <row r="118" spans="2:12" ht="12" customHeight="1" x14ac:dyDescent="0.2">
      <c r="B118" s="117"/>
      <c r="C118" s="114"/>
      <c r="E118" s="114"/>
      <c r="G118" s="230"/>
      <c r="H118" s="230"/>
      <c r="I118" s="230"/>
      <c r="J118" s="230"/>
      <c r="K118" s="230"/>
      <c r="L118" s="230"/>
    </row>
    <row r="119" spans="2:12" ht="12" customHeight="1" x14ac:dyDescent="0.2">
      <c r="B119" s="117"/>
      <c r="C119" s="114"/>
      <c r="E119" s="114"/>
      <c r="G119" s="230"/>
      <c r="H119" s="230"/>
      <c r="I119" s="230"/>
      <c r="J119" s="230"/>
      <c r="K119" s="230"/>
      <c r="L119" s="230"/>
    </row>
    <row r="120" spans="2:12" ht="12" customHeight="1" x14ac:dyDescent="0.2">
      <c r="B120" s="117"/>
      <c r="C120" s="114"/>
      <c r="E120" s="114"/>
      <c r="G120" s="230"/>
      <c r="H120" s="230"/>
      <c r="I120" s="230"/>
      <c r="J120" s="230"/>
      <c r="K120" s="230"/>
      <c r="L120" s="230"/>
    </row>
    <row r="121" spans="2:12" ht="12" customHeight="1" x14ac:dyDescent="0.2">
      <c r="B121" s="117"/>
      <c r="C121" s="114"/>
      <c r="E121" s="114"/>
      <c r="G121" s="230"/>
      <c r="H121" s="230"/>
      <c r="I121" s="230"/>
      <c r="J121" s="230"/>
      <c r="K121" s="230"/>
      <c r="L121" s="230"/>
    </row>
    <row r="122" spans="2:12" x14ac:dyDescent="0.2">
      <c r="B122" s="117"/>
      <c r="C122" s="114"/>
      <c r="E122" s="114"/>
      <c r="G122" s="230"/>
      <c r="H122" s="230"/>
      <c r="I122" s="230"/>
      <c r="J122" s="230"/>
      <c r="K122" s="230"/>
      <c r="L122" s="230"/>
    </row>
    <row r="123" spans="2:12" x14ac:dyDescent="0.2">
      <c r="B123" s="117"/>
      <c r="C123" s="114"/>
      <c r="E123" s="114"/>
      <c r="G123" s="230"/>
      <c r="H123" s="230"/>
      <c r="I123" s="230"/>
      <c r="J123" s="230"/>
      <c r="K123" s="230"/>
      <c r="L123" s="230"/>
    </row>
    <row r="124" spans="2:12" x14ac:dyDescent="0.2">
      <c r="B124" s="117"/>
      <c r="C124" s="114"/>
      <c r="E124" s="117"/>
      <c r="G124" s="230"/>
      <c r="H124" s="230"/>
      <c r="I124" s="230"/>
      <c r="J124" s="230"/>
      <c r="K124" s="230"/>
      <c r="L124" s="230"/>
    </row>
    <row r="125" spans="2:12" x14ac:dyDescent="0.2">
      <c r="B125" s="117"/>
      <c r="C125" s="114"/>
      <c r="E125" s="117"/>
      <c r="G125" s="230"/>
      <c r="H125" s="230"/>
      <c r="I125" s="230"/>
      <c r="J125" s="230"/>
      <c r="K125" s="230"/>
      <c r="L125" s="230"/>
    </row>
    <row r="126" spans="2:12" x14ac:dyDescent="0.2">
      <c r="B126" s="117"/>
      <c r="C126" s="114"/>
      <c r="E126" s="114"/>
      <c r="G126" s="230"/>
      <c r="H126" s="230"/>
      <c r="I126" s="230"/>
      <c r="J126" s="230"/>
      <c r="K126" s="230"/>
      <c r="L126" s="230"/>
    </row>
    <row r="127" spans="2:12" x14ac:dyDescent="0.2">
      <c r="B127" s="117"/>
      <c r="C127" s="114"/>
      <c r="E127" s="114"/>
      <c r="G127" s="230"/>
      <c r="H127" s="230"/>
      <c r="I127" s="230"/>
      <c r="J127" s="230"/>
      <c r="K127" s="230"/>
      <c r="L127" s="230"/>
    </row>
    <row r="128" spans="2:12" x14ac:dyDescent="0.2">
      <c r="B128" s="117"/>
      <c r="C128" s="114"/>
      <c r="E128" s="114"/>
      <c r="G128" s="230"/>
      <c r="H128" s="230"/>
      <c r="I128" s="230"/>
      <c r="J128" s="230"/>
      <c r="K128" s="230"/>
      <c r="L128" s="230"/>
    </row>
    <row r="129" spans="2:12" x14ac:dyDescent="0.2">
      <c r="B129" s="117"/>
      <c r="C129" s="114"/>
      <c r="E129" s="114"/>
      <c r="G129" s="230"/>
      <c r="H129" s="230"/>
      <c r="I129" s="230"/>
      <c r="J129" s="230"/>
      <c r="K129" s="230"/>
      <c r="L129" s="230"/>
    </row>
    <row r="130" spans="2:12" x14ac:dyDescent="0.2">
      <c r="B130" s="117"/>
      <c r="C130" s="114"/>
      <c r="E130" s="114"/>
      <c r="G130" s="230"/>
      <c r="H130" s="230"/>
      <c r="I130" s="230"/>
      <c r="J130" s="230"/>
      <c r="K130" s="230"/>
      <c r="L130" s="230"/>
    </row>
    <row r="131" spans="2:12" x14ac:dyDescent="0.2">
      <c r="B131" s="117"/>
      <c r="C131" s="114"/>
      <c r="E131" s="117"/>
      <c r="G131" s="230"/>
      <c r="H131" s="230"/>
      <c r="I131" s="230"/>
      <c r="J131" s="230"/>
      <c r="K131" s="230"/>
      <c r="L131" s="230"/>
    </row>
    <row r="132" spans="2:12" x14ac:dyDescent="0.2">
      <c r="B132" s="117"/>
      <c r="C132" s="114"/>
      <c r="E132" s="114"/>
      <c r="G132" s="230"/>
      <c r="H132" s="230"/>
      <c r="I132" s="230"/>
      <c r="J132" s="230"/>
      <c r="K132" s="230"/>
      <c r="L132" s="230"/>
    </row>
    <row r="133" spans="2:12" x14ac:dyDescent="0.2">
      <c r="B133" s="117"/>
      <c r="C133" s="114"/>
      <c r="E133" s="114"/>
      <c r="G133" s="230"/>
      <c r="H133" s="230"/>
      <c r="I133" s="230"/>
      <c r="J133" s="230"/>
      <c r="K133" s="230"/>
      <c r="L133" s="230"/>
    </row>
    <row r="134" spans="2:12" x14ac:dyDescent="0.2">
      <c r="B134" s="117"/>
      <c r="C134" s="114"/>
      <c r="E134" s="117"/>
      <c r="G134" s="230"/>
      <c r="H134" s="230"/>
      <c r="I134" s="230"/>
      <c r="J134" s="230"/>
      <c r="K134" s="230"/>
      <c r="L134" s="230"/>
    </row>
    <row r="135" spans="2:12" x14ac:dyDescent="0.2">
      <c r="B135" s="117"/>
      <c r="C135" s="114"/>
      <c r="E135" s="114"/>
      <c r="G135" s="230"/>
      <c r="H135" s="230"/>
      <c r="I135" s="230"/>
      <c r="J135" s="230"/>
      <c r="K135" s="230"/>
      <c r="L135" s="230"/>
    </row>
    <row r="136" spans="2:12" x14ac:dyDescent="0.2">
      <c r="B136" s="117"/>
      <c r="C136" s="114"/>
      <c r="E136" s="114"/>
      <c r="G136" s="230"/>
      <c r="H136" s="230"/>
      <c r="I136" s="230"/>
      <c r="J136" s="230"/>
      <c r="K136" s="230"/>
      <c r="L136" s="230"/>
    </row>
    <row r="137" spans="2:12" x14ac:dyDescent="0.2">
      <c r="B137" s="117"/>
      <c r="C137" s="114"/>
      <c r="E137" s="117"/>
      <c r="G137" s="230"/>
      <c r="H137" s="230"/>
      <c r="I137" s="230"/>
      <c r="J137" s="230"/>
      <c r="K137" s="230"/>
      <c r="L137" s="230"/>
    </row>
    <row r="138" spans="2:12" x14ac:dyDescent="0.2">
      <c r="B138" s="117"/>
      <c r="C138" s="114"/>
      <c r="E138" s="114"/>
      <c r="G138" s="230"/>
      <c r="H138" s="230"/>
      <c r="I138" s="230"/>
      <c r="J138" s="230"/>
      <c r="K138" s="230"/>
      <c r="L138" s="230"/>
    </row>
    <row r="139" spans="2:12" x14ac:dyDescent="0.2">
      <c r="B139" s="117"/>
      <c r="C139" s="114"/>
      <c r="E139" s="114"/>
      <c r="G139" s="230"/>
      <c r="H139" s="230"/>
      <c r="I139" s="230"/>
      <c r="J139" s="230"/>
      <c r="K139" s="230"/>
      <c r="L139" s="230"/>
    </row>
    <row r="140" spans="2:12" x14ac:dyDescent="0.2">
      <c r="B140" s="117"/>
      <c r="C140" s="114"/>
      <c r="E140" s="117"/>
      <c r="G140" s="230"/>
      <c r="H140" s="230"/>
      <c r="I140" s="230"/>
      <c r="J140" s="230"/>
      <c r="K140" s="230"/>
      <c r="L140" s="230"/>
    </row>
    <row r="141" spans="2:12" x14ac:dyDescent="0.2">
      <c r="B141" s="117"/>
      <c r="C141" s="114"/>
      <c r="E141" s="114"/>
      <c r="G141" s="230"/>
      <c r="H141" s="230"/>
      <c r="I141" s="230"/>
      <c r="J141" s="230"/>
      <c r="K141" s="230"/>
      <c r="L141" s="230"/>
    </row>
    <row r="142" spans="2:12" x14ac:dyDescent="0.2">
      <c r="B142" s="117"/>
      <c r="C142" s="114"/>
      <c r="E142" s="114"/>
      <c r="G142" s="230"/>
      <c r="H142" s="230"/>
      <c r="I142" s="230"/>
      <c r="J142" s="230"/>
      <c r="K142" s="230"/>
      <c r="L142" s="230"/>
    </row>
    <row r="143" spans="2:12" x14ac:dyDescent="0.2">
      <c r="B143" s="117"/>
      <c r="C143" s="114"/>
      <c r="E143" s="114"/>
      <c r="G143" s="230"/>
      <c r="H143" s="230"/>
      <c r="I143" s="230"/>
      <c r="J143" s="230"/>
      <c r="K143" s="230"/>
      <c r="L143" s="230"/>
    </row>
    <row r="144" spans="2:12" x14ac:dyDescent="0.2">
      <c r="B144" s="117"/>
      <c r="C144" s="114"/>
      <c r="E144" s="114"/>
      <c r="G144" s="230"/>
      <c r="H144" s="230"/>
      <c r="I144" s="230"/>
      <c r="J144" s="230"/>
      <c r="K144" s="230"/>
      <c r="L144" s="230"/>
    </row>
    <row r="145" spans="2:12" x14ac:dyDescent="0.2">
      <c r="B145" s="117"/>
      <c r="C145" s="114"/>
      <c r="E145" s="114"/>
      <c r="G145" s="230"/>
      <c r="H145" s="230"/>
      <c r="I145" s="230"/>
      <c r="J145" s="230"/>
      <c r="K145" s="230"/>
      <c r="L145" s="230"/>
    </row>
    <row r="146" spans="2:12" x14ac:dyDescent="0.2">
      <c r="B146" s="117"/>
      <c r="C146" s="114"/>
      <c r="E146" s="114"/>
      <c r="G146" s="230"/>
      <c r="H146" s="230"/>
      <c r="I146" s="230"/>
      <c r="J146" s="230"/>
      <c r="K146" s="230"/>
      <c r="L146" s="230"/>
    </row>
    <row r="147" spans="2:12" x14ac:dyDescent="0.2">
      <c r="B147" s="117"/>
      <c r="C147" s="114"/>
      <c r="E147" s="114"/>
      <c r="G147" s="230"/>
      <c r="H147" s="230"/>
      <c r="I147" s="230"/>
      <c r="J147" s="230"/>
      <c r="K147" s="230"/>
      <c r="L147" s="230"/>
    </row>
    <row r="148" spans="2:12" x14ac:dyDescent="0.2">
      <c r="B148" s="117"/>
      <c r="C148" s="114"/>
      <c r="E148" s="114"/>
      <c r="G148" s="230"/>
      <c r="H148" s="230"/>
      <c r="I148" s="230"/>
      <c r="J148" s="230"/>
      <c r="K148" s="230"/>
      <c r="L148" s="230"/>
    </row>
    <row r="149" spans="2:12" x14ac:dyDescent="0.2">
      <c r="B149" s="117"/>
      <c r="C149" s="114"/>
      <c r="E149" s="114"/>
      <c r="G149" s="230"/>
      <c r="H149" s="230"/>
      <c r="I149" s="230"/>
      <c r="J149" s="230"/>
      <c r="K149" s="230"/>
      <c r="L149" s="230"/>
    </row>
    <row r="150" spans="2:12" x14ac:dyDescent="0.2">
      <c r="B150" s="117"/>
      <c r="C150" s="114"/>
      <c r="E150" s="114"/>
      <c r="G150" s="230"/>
      <c r="H150" s="230"/>
      <c r="I150" s="230"/>
      <c r="J150" s="230"/>
      <c r="K150" s="230"/>
      <c r="L150" s="230"/>
    </row>
    <row r="151" spans="2:12" x14ac:dyDescent="0.2">
      <c r="B151" s="117"/>
      <c r="C151" s="114"/>
      <c r="E151" s="114"/>
      <c r="G151" s="230"/>
      <c r="H151" s="230"/>
      <c r="I151" s="230"/>
      <c r="J151" s="230"/>
      <c r="K151" s="230"/>
      <c r="L151" s="230"/>
    </row>
    <row r="152" spans="2:12" x14ac:dyDescent="0.2">
      <c r="B152" s="117"/>
      <c r="C152" s="114"/>
      <c r="E152" s="114"/>
      <c r="G152" s="230"/>
      <c r="H152" s="230"/>
      <c r="I152" s="230"/>
      <c r="J152" s="230"/>
      <c r="K152" s="230"/>
      <c r="L152" s="230"/>
    </row>
    <row r="153" spans="2:12" x14ac:dyDescent="0.2">
      <c r="B153" s="117"/>
      <c r="C153" s="114"/>
      <c r="E153" s="114"/>
      <c r="G153" s="230"/>
      <c r="H153" s="230"/>
      <c r="I153" s="230"/>
      <c r="J153" s="230"/>
      <c r="K153" s="230"/>
      <c r="L153" s="230"/>
    </row>
    <row r="154" spans="2:12" x14ac:dyDescent="0.2">
      <c r="B154" s="117"/>
      <c r="C154" s="114"/>
      <c r="E154" s="114"/>
      <c r="G154" s="230"/>
      <c r="H154" s="230"/>
      <c r="I154" s="230"/>
      <c r="J154" s="230"/>
      <c r="K154" s="230"/>
      <c r="L154" s="230"/>
    </row>
    <row r="155" spans="2:12" x14ac:dyDescent="0.2">
      <c r="B155" s="117"/>
      <c r="C155" s="114"/>
      <c r="E155" s="114"/>
      <c r="G155" s="230"/>
      <c r="H155" s="230"/>
      <c r="I155" s="230"/>
      <c r="J155" s="230"/>
      <c r="K155" s="230"/>
      <c r="L155" s="230"/>
    </row>
    <row r="156" spans="2:12" x14ac:dyDescent="0.2">
      <c r="B156" s="117"/>
      <c r="C156" s="114"/>
      <c r="E156" s="114"/>
      <c r="G156" s="230"/>
      <c r="H156" s="230"/>
      <c r="I156" s="230"/>
      <c r="J156" s="230"/>
      <c r="K156" s="230"/>
      <c r="L156" s="230"/>
    </row>
    <row r="157" spans="2:12" x14ac:dyDescent="0.2">
      <c r="B157" s="117"/>
      <c r="C157" s="114"/>
      <c r="E157" s="114"/>
      <c r="G157" s="230"/>
      <c r="H157" s="230"/>
      <c r="I157" s="230"/>
      <c r="J157" s="230"/>
      <c r="K157" s="230"/>
      <c r="L157" s="230"/>
    </row>
    <row r="158" spans="2:12" x14ac:dyDescent="0.2">
      <c r="B158" s="117"/>
      <c r="C158" s="114"/>
      <c r="E158" s="114"/>
      <c r="G158" s="230"/>
      <c r="H158" s="230"/>
      <c r="I158" s="230"/>
      <c r="J158" s="230"/>
      <c r="K158" s="230"/>
      <c r="L158" s="230"/>
    </row>
    <row r="159" spans="2:12" x14ac:dyDescent="0.2">
      <c r="B159" s="117"/>
      <c r="C159" s="114"/>
      <c r="E159" s="114"/>
      <c r="G159" s="230"/>
      <c r="H159" s="230"/>
      <c r="I159" s="230"/>
      <c r="J159" s="230"/>
      <c r="K159" s="230"/>
      <c r="L159" s="230"/>
    </row>
    <row r="160" spans="2:12" x14ac:dyDescent="0.2">
      <c r="B160" s="117"/>
      <c r="C160" s="114"/>
      <c r="E160" s="114"/>
      <c r="G160" s="230"/>
      <c r="H160" s="230"/>
      <c r="I160" s="230"/>
      <c r="J160" s="230"/>
      <c r="K160" s="230"/>
      <c r="L160" s="230"/>
    </row>
    <row r="161" spans="2:12" x14ac:dyDescent="0.2">
      <c r="B161" s="117"/>
      <c r="C161" s="114"/>
      <c r="E161" s="114"/>
      <c r="G161" s="230"/>
      <c r="H161" s="230"/>
      <c r="I161" s="230"/>
      <c r="J161" s="230"/>
      <c r="K161" s="230"/>
      <c r="L161" s="230"/>
    </row>
    <row r="162" spans="2:12" x14ac:dyDescent="0.2">
      <c r="B162" s="117"/>
      <c r="C162" s="114"/>
      <c r="E162" s="114"/>
      <c r="G162" s="230"/>
      <c r="H162" s="230"/>
      <c r="I162" s="230"/>
      <c r="J162" s="230"/>
      <c r="K162" s="230"/>
      <c r="L162" s="230"/>
    </row>
    <row r="163" spans="2:12" x14ac:dyDescent="0.2">
      <c r="B163" s="117"/>
      <c r="C163" s="114"/>
      <c r="E163" s="114"/>
      <c r="G163" s="230"/>
      <c r="H163" s="230"/>
      <c r="I163" s="230"/>
      <c r="J163" s="230"/>
      <c r="K163" s="230"/>
      <c r="L163" s="230"/>
    </row>
    <row r="164" spans="2:12" x14ac:dyDescent="0.2">
      <c r="B164" s="117"/>
      <c r="C164" s="114"/>
      <c r="E164" s="114"/>
      <c r="G164" s="230"/>
      <c r="H164" s="230"/>
      <c r="I164" s="230"/>
      <c r="J164" s="230"/>
      <c r="K164" s="230"/>
      <c r="L164" s="230"/>
    </row>
    <row r="165" spans="2:12" x14ac:dyDescent="0.2">
      <c r="B165" s="117"/>
      <c r="C165" s="114"/>
      <c r="E165" s="117"/>
      <c r="G165" s="230"/>
      <c r="H165" s="230"/>
      <c r="I165" s="230"/>
      <c r="J165" s="230"/>
      <c r="K165" s="230"/>
      <c r="L165" s="230"/>
    </row>
    <row r="166" spans="2:12" x14ac:dyDescent="0.2">
      <c r="B166" s="117"/>
      <c r="C166" s="114"/>
      <c r="E166" s="114"/>
      <c r="G166" s="230"/>
      <c r="H166" s="230"/>
      <c r="I166" s="230"/>
      <c r="J166" s="230"/>
      <c r="K166" s="230"/>
      <c r="L166" s="230"/>
    </row>
    <row r="167" spans="2:12" x14ac:dyDescent="0.2">
      <c r="B167" s="117"/>
      <c r="C167" s="114"/>
      <c r="E167" s="114"/>
      <c r="G167" s="230"/>
      <c r="H167" s="230"/>
      <c r="I167" s="230"/>
      <c r="J167" s="230"/>
      <c r="K167" s="230"/>
      <c r="L167" s="230"/>
    </row>
    <row r="168" spans="2:12" x14ac:dyDescent="0.2">
      <c r="B168" s="117"/>
      <c r="C168" s="114"/>
      <c r="E168" s="114"/>
      <c r="G168" s="230"/>
      <c r="H168" s="230"/>
      <c r="I168" s="230"/>
      <c r="J168" s="230"/>
      <c r="K168" s="230"/>
      <c r="L168" s="230"/>
    </row>
    <row r="169" spans="2:12" x14ac:dyDescent="0.2">
      <c r="B169" s="117"/>
      <c r="C169" s="114"/>
      <c r="E169" s="114"/>
      <c r="G169" s="230"/>
      <c r="H169" s="230"/>
      <c r="I169" s="230"/>
      <c r="J169" s="230"/>
      <c r="K169" s="230"/>
      <c r="L169" s="230"/>
    </row>
    <row r="170" spans="2:12" x14ac:dyDescent="0.2">
      <c r="B170" s="117"/>
      <c r="C170" s="114"/>
      <c r="E170" s="117"/>
      <c r="G170" s="230"/>
      <c r="H170" s="230"/>
      <c r="I170" s="230"/>
      <c r="J170" s="230"/>
      <c r="K170" s="230"/>
      <c r="L170" s="230"/>
    </row>
    <row r="171" spans="2:12" x14ac:dyDescent="0.2">
      <c r="B171" s="117"/>
      <c r="C171" s="114"/>
      <c r="E171" s="114"/>
      <c r="G171" s="230"/>
      <c r="H171" s="230"/>
      <c r="I171" s="230"/>
      <c r="J171" s="230"/>
      <c r="K171" s="230"/>
      <c r="L171" s="230"/>
    </row>
    <row r="172" spans="2:12" x14ac:dyDescent="0.2">
      <c r="B172" s="117"/>
      <c r="C172" s="114"/>
      <c r="E172" s="114"/>
      <c r="G172" s="230"/>
      <c r="H172" s="230"/>
      <c r="I172" s="230"/>
      <c r="J172" s="230"/>
      <c r="K172" s="230"/>
      <c r="L172" s="230"/>
    </row>
    <row r="173" spans="2:12" x14ac:dyDescent="0.2">
      <c r="B173" s="117"/>
      <c r="C173" s="114"/>
      <c r="E173" s="114"/>
      <c r="G173" s="230"/>
      <c r="H173" s="230"/>
      <c r="I173" s="230"/>
      <c r="J173" s="230"/>
      <c r="K173" s="230"/>
      <c r="L173" s="230"/>
    </row>
    <row r="174" spans="2:12" x14ac:dyDescent="0.2">
      <c r="B174" s="117"/>
      <c r="C174" s="114"/>
      <c r="E174" s="114"/>
      <c r="G174" s="230"/>
      <c r="H174" s="230"/>
      <c r="I174" s="230"/>
      <c r="J174" s="230"/>
      <c r="K174" s="230"/>
      <c r="L174" s="230"/>
    </row>
    <row r="175" spans="2:12" x14ac:dyDescent="0.2">
      <c r="B175" s="114"/>
      <c r="C175" s="114"/>
      <c r="E175" s="114"/>
      <c r="G175" s="230"/>
      <c r="H175" s="230"/>
      <c r="I175" s="230"/>
      <c r="J175" s="230"/>
      <c r="K175" s="230"/>
      <c r="L175" s="230"/>
    </row>
    <row r="176" spans="2:12" x14ac:dyDescent="0.2">
      <c r="B176" s="114"/>
      <c r="C176" s="114"/>
      <c r="E176" s="114"/>
      <c r="G176" s="230"/>
      <c r="H176" s="230"/>
      <c r="I176" s="230"/>
      <c r="J176" s="230"/>
      <c r="K176" s="230"/>
      <c r="L176" s="230"/>
    </row>
    <row r="177" spans="2:12" x14ac:dyDescent="0.2">
      <c r="B177" s="114"/>
      <c r="C177" s="114"/>
      <c r="E177" s="114"/>
      <c r="G177" s="230"/>
      <c r="H177" s="230"/>
      <c r="I177" s="230"/>
      <c r="J177" s="230"/>
      <c r="K177" s="230"/>
      <c r="L177" s="230"/>
    </row>
    <row r="178" spans="2:12" x14ac:dyDescent="0.2">
      <c r="B178" s="114"/>
      <c r="C178" s="114"/>
      <c r="E178" s="114"/>
      <c r="G178" s="230"/>
      <c r="H178" s="230"/>
      <c r="I178" s="230"/>
      <c r="J178" s="230"/>
      <c r="K178" s="230"/>
      <c r="L178" s="230"/>
    </row>
    <row r="179" spans="2:12" x14ac:dyDescent="0.2">
      <c r="B179" s="114"/>
      <c r="C179" s="114"/>
      <c r="E179" s="114"/>
      <c r="G179" s="230"/>
      <c r="H179" s="230"/>
      <c r="I179" s="230"/>
      <c r="J179" s="230"/>
      <c r="K179" s="230"/>
      <c r="L179" s="230"/>
    </row>
    <row r="180" spans="2:12" x14ac:dyDescent="0.2">
      <c r="B180" s="114"/>
      <c r="C180" s="114"/>
      <c r="E180" s="114"/>
      <c r="G180" s="230"/>
      <c r="H180" s="230"/>
      <c r="I180" s="230"/>
      <c r="J180" s="230"/>
      <c r="K180" s="230"/>
      <c r="L180" s="230"/>
    </row>
    <row r="181" spans="2:12" x14ac:dyDescent="0.2">
      <c r="B181" s="114"/>
      <c r="C181" s="114"/>
      <c r="E181" s="114"/>
      <c r="G181" s="230"/>
      <c r="H181" s="230"/>
      <c r="I181" s="230"/>
      <c r="J181" s="230"/>
      <c r="K181" s="230"/>
      <c r="L181" s="230"/>
    </row>
    <row r="182" spans="2:12" x14ac:dyDescent="0.2">
      <c r="B182" s="114"/>
      <c r="C182" s="114"/>
      <c r="E182" s="114"/>
      <c r="G182" s="230"/>
      <c r="H182" s="230"/>
      <c r="I182" s="230"/>
      <c r="J182" s="230"/>
      <c r="K182" s="230"/>
      <c r="L182" s="230"/>
    </row>
    <row r="183" spans="2:12" x14ac:dyDescent="0.2">
      <c r="B183" s="114"/>
      <c r="C183" s="114"/>
      <c r="E183" s="117"/>
      <c r="G183" s="230"/>
      <c r="H183" s="230"/>
      <c r="I183" s="262"/>
      <c r="J183" s="230"/>
      <c r="K183" s="230"/>
      <c r="L183" s="230"/>
    </row>
    <row r="184" spans="2:12" x14ac:dyDescent="0.2">
      <c r="B184" s="114"/>
      <c r="C184" s="114"/>
      <c r="E184" s="114"/>
      <c r="G184" s="230"/>
      <c r="H184" s="230"/>
      <c r="I184" s="230"/>
      <c r="J184" s="230"/>
      <c r="K184" s="230"/>
      <c r="L184" s="230"/>
    </row>
    <row r="185" spans="2:12" x14ac:dyDescent="0.2">
      <c r="B185" s="114"/>
      <c r="C185" s="114"/>
      <c r="E185" s="114"/>
      <c r="G185" s="230"/>
      <c r="H185" s="230"/>
      <c r="I185" s="230"/>
      <c r="J185" s="230"/>
      <c r="K185" s="230"/>
      <c r="L185" s="230"/>
    </row>
    <row r="186" spans="2:12" x14ac:dyDescent="0.2">
      <c r="B186" s="114"/>
      <c r="C186" s="114"/>
      <c r="E186" s="114"/>
      <c r="G186" s="230"/>
      <c r="H186" s="230"/>
      <c r="I186" s="230"/>
      <c r="J186" s="230"/>
      <c r="K186" s="230"/>
      <c r="L186" s="230"/>
    </row>
    <row r="187" spans="2:12" x14ac:dyDescent="0.2">
      <c r="B187" s="114"/>
      <c r="C187" s="114"/>
      <c r="E187" s="114"/>
      <c r="G187" s="230"/>
      <c r="H187" s="230"/>
      <c r="I187" s="230"/>
      <c r="J187" s="230"/>
      <c r="K187" s="230"/>
      <c r="L187" s="230"/>
    </row>
    <row r="188" spans="2:12" x14ac:dyDescent="0.2">
      <c r="B188" s="114"/>
      <c r="C188" s="114"/>
      <c r="E188" s="114"/>
      <c r="G188" s="230"/>
      <c r="H188" s="230"/>
      <c r="I188" s="230"/>
      <c r="J188" s="230"/>
      <c r="K188" s="230"/>
      <c r="L188" s="230"/>
    </row>
    <row r="189" spans="2:12" x14ac:dyDescent="0.2">
      <c r="B189" s="114"/>
      <c r="C189" s="114"/>
      <c r="E189" s="114"/>
      <c r="G189" s="230"/>
      <c r="H189" s="230"/>
      <c r="I189" s="230"/>
      <c r="J189" s="230"/>
      <c r="K189" s="230"/>
      <c r="L189" s="230"/>
    </row>
    <row r="190" spans="2:12" x14ac:dyDescent="0.2">
      <c r="B190" s="114"/>
      <c r="C190" s="114"/>
      <c r="E190" s="114"/>
      <c r="G190" s="230"/>
      <c r="H190" s="230"/>
      <c r="I190" s="230"/>
      <c r="J190" s="230"/>
      <c r="K190" s="230"/>
      <c r="L190" s="230"/>
    </row>
    <row r="191" spans="2:12" x14ac:dyDescent="0.2">
      <c r="B191" s="114"/>
      <c r="C191" s="114"/>
      <c r="E191" s="114"/>
      <c r="G191" s="230"/>
      <c r="H191" s="230"/>
      <c r="I191" s="230"/>
      <c r="J191" s="230"/>
      <c r="K191" s="230"/>
      <c r="L191" s="230"/>
    </row>
    <row r="192" spans="2:12" x14ac:dyDescent="0.2">
      <c r="B192" s="114"/>
      <c r="C192" s="114"/>
      <c r="E192" s="114"/>
      <c r="G192" s="230"/>
      <c r="H192" s="230"/>
      <c r="I192" s="230"/>
      <c r="J192" s="230"/>
      <c r="K192" s="230"/>
      <c r="L192" s="230"/>
    </row>
    <row r="193" spans="2:14" x14ac:dyDescent="0.2">
      <c r="B193" s="114"/>
      <c r="C193" s="114"/>
      <c r="E193" s="114"/>
      <c r="G193" s="230"/>
      <c r="H193" s="230"/>
      <c r="I193" s="230"/>
      <c r="J193" s="230"/>
      <c r="K193" s="230"/>
      <c r="L193" s="230"/>
    </row>
    <row r="194" spans="2:14" x14ac:dyDescent="0.2">
      <c r="B194" s="114"/>
      <c r="C194" s="114"/>
      <c r="E194" s="117"/>
      <c r="G194" s="230"/>
      <c r="H194" s="230"/>
      <c r="I194" s="230"/>
      <c r="J194" s="230"/>
      <c r="K194" s="230"/>
      <c r="L194" s="230"/>
    </row>
    <row r="195" spans="2:14" x14ac:dyDescent="0.2">
      <c r="B195" s="114"/>
      <c r="C195" s="114"/>
      <c r="E195" s="114"/>
      <c r="G195" s="230"/>
      <c r="H195" s="230"/>
      <c r="I195" s="230"/>
      <c r="J195" s="230"/>
      <c r="K195" s="230"/>
      <c r="L195" s="230"/>
    </row>
    <row r="196" spans="2:14" x14ac:dyDescent="0.2">
      <c r="B196" s="114"/>
      <c r="C196" s="114"/>
      <c r="E196" s="114"/>
      <c r="G196" s="230"/>
      <c r="H196" s="230"/>
      <c r="I196" s="230"/>
      <c r="J196" s="230"/>
      <c r="K196" s="230"/>
      <c r="L196" s="230"/>
    </row>
    <row r="197" spans="2:14" x14ac:dyDescent="0.2">
      <c r="B197" s="114"/>
      <c r="C197" s="114"/>
      <c r="E197" s="114"/>
      <c r="G197" s="230"/>
      <c r="H197" s="230"/>
      <c r="I197" s="230"/>
      <c r="J197" s="230"/>
      <c r="K197" s="230"/>
      <c r="L197" s="230"/>
    </row>
    <row r="198" spans="2:14" x14ac:dyDescent="0.2">
      <c r="B198" s="114"/>
      <c r="C198" s="114"/>
      <c r="E198" s="114"/>
      <c r="G198" s="230"/>
      <c r="H198" s="230"/>
      <c r="I198" s="230"/>
      <c r="J198" s="230"/>
      <c r="K198" s="230"/>
      <c r="L198" s="230"/>
    </row>
    <row r="199" spans="2:14" x14ac:dyDescent="0.2">
      <c r="B199" s="114"/>
      <c r="C199" s="114"/>
      <c r="E199" s="114"/>
      <c r="G199" s="230"/>
      <c r="H199" s="230"/>
      <c r="I199" s="230"/>
      <c r="J199" s="230"/>
      <c r="K199" s="230"/>
      <c r="L199" s="230"/>
    </row>
    <row r="200" spans="2:14" x14ac:dyDescent="0.2">
      <c r="B200" s="114"/>
      <c r="C200" s="114"/>
      <c r="E200" s="114"/>
      <c r="G200" s="230"/>
      <c r="H200" s="230"/>
      <c r="I200" s="230"/>
      <c r="J200" s="230"/>
      <c r="K200" s="230"/>
      <c r="L200" s="230"/>
    </row>
    <row r="201" spans="2:14" x14ac:dyDescent="0.2">
      <c r="B201" s="114"/>
      <c r="C201" s="114"/>
      <c r="E201" s="114"/>
      <c r="G201" s="230"/>
      <c r="H201" s="230"/>
      <c r="I201" s="230"/>
      <c r="J201" s="230"/>
      <c r="K201" s="230"/>
      <c r="L201" s="230"/>
    </row>
    <row r="202" spans="2:14" x14ac:dyDescent="0.2">
      <c r="B202" s="114"/>
      <c r="C202" s="114"/>
      <c r="E202" s="114"/>
      <c r="G202" s="230"/>
      <c r="H202" s="230"/>
      <c r="I202" s="230"/>
      <c r="J202" s="230"/>
      <c r="K202" s="230"/>
      <c r="L202" s="230"/>
    </row>
    <row r="203" spans="2:14" x14ac:dyDescent="0.2">
      <c r="B203" s="114"/>
      <c r="C203" s="114"/>
      <c r="E203" s="114"/>
      <c r="G203" s="230"/>
      <c r="H203" s="230"/>
      <c r="I203" s="230"/>
      <c r="J203" s="230"/>
      <c r="K203" s="230"/>
      <c r="L203" s="230"/>
    </row>
    <row r="204" spans="2:14" x14ac:dyDescent="0.2">
      <c r="B204" s="114"/>
      <c r="C204" s="114"/>
      <c r="E204" s="114"/>
      <c r="G204" s="230"/>
      <c r="H204" s="230"/>
      <c r="I204" s="230"/>
      <c r="J204" s="230"/>
      <c r="K204" s="230"/>
      <c r="L204" s="230"/>
      <c r="N204" s="91"/>
    </row>
    <row r="205" spans="2:14" x14ac:dyDescent="0.2">
      <c r="B205" s="114"/>
      <c r="C205" s="114"/>
      <c r="E205" s="114"/>
      <c r="G205" s="230"/>
      <c r="H205" s="230"/>
      <c r="I205" s="230"/>
      <c r="J205" s="230"/>
      <c r="K205" s="230"/>
      <c r="L205" s="230"/>
      <c r="N205" s="91"/>
    </row>
    <row r="206" spans="2:14" x14ac:dyDescent="0.2">
      <c r="B206" s="114"/>
      <c r="C206" s="114"/>
      <c r="E206" s="117"/>
      <c r="G206" s="230"/>
      <c r="H206" s="230"/>
      <c r="I206" s="230"/>
      <c r="J206" s="230"/>
      <c r="K206" s="230"/>
      <c r="L206" s="230"/>
    </row>
    <row r="207" spans="2:14" x14ac:dyDescent="0.2">
      <c r="B207" s="114"/>
      <c r="C207" s="114"/>
      <c r="E207" s="114"/>
      <c r="G207" s="230"/>
      <c r="H207" s="230"/>
      <c r="I207" s="230"/>
      <c r="J207" s="230"/>
      <c r="K207" s="230"/>
      <c r="L207" s="230"/>
    </row>
    <row r="208" spans="2:14" x14ac:dyDescent="0.2">
      <c r="B208" s="114"/>
      <c r="C208" s="114"/>
      <c r="E208" s="114"/>
      <c r="G208" s="230"/>
      <c r="H208" s="230"/>
      <c r="I208" s="230"/>
      <c r="J208" s="230"/>
      <c r="K208" s="230"/>
      <c r="L208" s="230"/>
    </row>
    <row r="209" spans="2:12" x14ac:dyDescent="0.2">
      <c r="B209" s="114"/>
      <c r="C209" s="114"/>
      <c r="E209" s="114"/>
      <c r="G209" s="230"/>
      <c r="H209" s="230"/>
      <c r="I209" s="230"/>
      <c r="J209" s="230"/>
      <c r="K209" s="230"/>
      <c r="L209" s="230"/>
    </row>
    <row r="210" spans="2:12" x14ac:dyDescent="0.2">
      <c r="B210" s="114"/>
      <c r="C210" s="114"/>
      <c r="E210" s="114"/>
      <c r="G210" s="230"/>
      <c r="H210" s="230"/>
      <c r="I210" s="230"/>
      <c r="J210" s="230"/>
      <c r="K210" s="230"/>
      <c r="L210" s="230"/>
    </row>
    <row r="211" spans="2:12" x14ac:dyDescent="0.2">
      <c r="B211" s="114"/>
      <c r="C211" s="114"/>
      <c r="E211" s="114"/>
      <c r="G211" s="230"/>
      <c r="H211" s="230"/>
      <c r="I211" s="230"/>
      <c r="J211" s="230"/>
      <c r="K211" s="230"/>
      <c r="L211" s="230"/>
    </row>
    <row r="212" spans="2:12" x14ac:dyDescent="0.2">
      <c r="B212" s="114"/>
      <c r="C212" s="114"/>
      <c r="E212" s="114"/>
      <c r="G212" s="230"/>
      <c r="H212" s="230"/>
      <c r="I212" s="230"/>
      <c r="J212" s="262"/>
      <c r="K212" s="230"/>
      <c r="L212" s="230"/>
    </row>
    <row r="213" spans="2:12" x14ac:dyDescent="0.2">
      <c r="B213" s="114"/>
      <c r="C213" s="114"/>
      <c r="E213" s="114"/>
      <c r="G213" s="230"/>
      <c r="H213" s="230"/>
      <c r="I213" s="230"/>
      <c r="J213" s="230"/>
      <c r="K213" s="230"/>
      <c r="L213" s="230"/>
    </row>
    <row r="214" spans="2:12" x14ac:dyDescent="0.2">
      <c r="B214" s="114"/>
      <c r="C214" s="114"/>
      <c r="E214" s="114"/>
      <c r="G214" s="230"/>
      <c r="H214" s="230"/>
      <c r="I214" s="230"/>
      <c r="J214" s="230"/>
      <c r="K214" s="230"/>
      <c r="L214" s="230"/>
    </row>
    <row r="215" spans="2:12" x14ac:dyDescent="0.2">
      <c r="B215" s="114"/>
      <c r="C215" s="114"/>
      <c r="E215" s="114"/>
      <c r="G215" s="230"/>
      <c r="H215" s="230"/>
      <c r="I215" s="230"/>
      <c r="J215" s="230"/>
      <c r="K215" s="230"/>
      <c r="L215" s="230"/>
    </row>
    <row r="216" spans="2:12" x14ac:dyDescent="0.2">
      <c r="B216" s="114"/>
      <c r="C216" s="114"/>
      <c r="E216" s="114"/>
      <c r="G216" s="230"/>
      <c r="H216" s="230"/>
      <c r="I216" s="230"/>
      <c r="J216" s="230"/>
      <c r="K216" s="230"/>
      <c r="L216" s="230"/>
    </row>
    <row r="217" spans="2:12" x14ac:dyDescent="0.2">
      <c r="B217" s="114"/>
      <c r="C217" s="114"/>
      <c r="E217" s="114"/>
      <c r="G217" s="230"/>
      <c r="H217" s="230"/>
      <c r="I217" s="230"/>
      <c r="J217" s="230"/>
      <c r="K217" s="230"/>
      <c r="L217" s="230"/>
    </row>
    <row r="218" spans="2:12" x14ac:dyDescent="0.2">
      <c r="B218" s="114"/>
      <c r="C218" s="114"/>
      <c r="E218" s="114"/>
      <c r="G218" s="230"/>
      <c r="H218" s="230"/>
      <c r="I218" s="230"/>
      <c r="J218" s="230"/>
      <c r="K218" s="230"/>
      <c r="L218" s="230"/>
    </row>
    <row r="219" spans="2:12" x14ac:dyDescent="0.2">
      <c r="B219" s="114"/>
      <c r="C219" s="114"/>
      <c r="E219" s="114"/>
      <c r="G219" s="230"/>
      <c r="H219" s="230"/>
      <c r="I219" s="230"/>
      <c r="J219" s="230"/>
      <c r="K219" s="230"/>
      <c r="L219" s="230"/>
    </row>
    <row r="220" spans="2:12" x14ac:dyDescent="0.2">
      <c r="B220" s="114"/>
      <c r="C220" s="114"/>
      <c r="E220" s="114"/>
      <c r="G220" s="230"/>
      <c r="H220" s="230"/>
      <c r="I220" s="230"/>
      <c r="J220" s="230"/>
      <c r="K220" s="230"/>
      <c r="L220" s="230"/>
    </row>
    <row r="221" spans="2:12" x14ac:dyDescent="0.2">
      <c r="B221" s="114"/>
      <c r="C221" s="114"/>
      <c r="E221" s="114"/>
      <c r="G221" s="230"/>
      <c r="H221" s="230"/>
      <c r="I221" s="230"/>
      <c r="J221" s="230"/>
      <c r="K221" s="230"/>
      <c r="L221" s="230"/>
    </row>
    <row r="222" spans="2:12" x14ac:dyDescent="0.2">
      <c r="B222" s="114"/>
      <c r="C222" s="114"/>
      <c r="E222" s="114"/>
      <c r="G222" s="230"/>
      <c r="H222" s="230"/>
      <c r="I222" s="230"/>
      <c r="J222" s="230"/>
      <c r="K222" s="230"/>
      <c r="L222" s="230"/>
    </row>
    <row r="223" spans="2:12" x14ac:dyDescent="0.2">
      <c r="B223" s="114"/>
      <c r="C223" s="114"/>
      <c r="E223" s="114"/>
      <c r="G223" s="230"/>
      <c r="H223" s="230"/>
      <c r="I223" s="230"/>
      <c r="J223" s="230"/>
      <c r="K223" s="230"/>
      <c r="L223" s="230"/>
    </row>
    <row r="224" spans="2:12" x14ac:dyDescent="0.2">
      <c r="B224" s="114"/>
      <c r="C224" s="114"/>
      <c r="E224" s="114"/>
      <c r="G224" s="230"/>
      <c r="H224" s="230"/>
      <c r="I224" s="230"/>
      <c r="J224" s="230"/>
      <c r="K224" s="230"/>
      <c r="L224" s="230"/>
    </row>
    <row r="225" spans="2:12" x14ac:dyDescent="0.2">
      <c r="B225" s="114"/>
      <c r="C225" s="114"/>
      <c r="E225" s="114"/>
      <c r="G225" s="230"/>
      <c r="H225" s="230"/>
      <c r="I225" s="230"/>
      <c r="J225" s="230"/>
      <c r="K225" s="230"/>
      <c r="L225" s="230"/>
    </row>
    <row r="226" spans="2:12" x14ac:dyDescent="0.2">
      <c r="B226" s="114"/>
      <c r="C226" s="114"/>
      <c r="E226" s="114"/>
      <c r="G226" s="230"/>
      <c r="H226" s="230"/>
      <c r="I226" s="230"/>
      <c r="J226" s="230"/>
      <c r="K226" s="230"/>
      <c r="L226" s="230"/>
    </row>
    <row r="227" spans="2:12" x14ac:dyDescent="0.2">
      <c r="B227" s="114"/>
      <c r="C227" s="114"/>
      <c r="E227" s="114"/>
      <c r="G227" s="230"/>
      <c r="H227" s="230"/>
      <c r="I227" s="230"/>
      <c r="J227" s="230"/>
      <c r="K227" s="230"/>
      <c r="L227" s="230"/>
    </row>
    <row r="228" spans="2:12" x14ac:dyDescent="0.2">
      <c r="B228" s="114"/>
      <c r="C228" s="114"/>
      <c r="E228" s="114"/>
      <c r="G228" s="230"/>
      <c r="H228" s="230"/>
      <c r="I228" s="230"/>
      <c r="J228" s="230"/>
      <c r="K228" s="230"/>
      <c r="L228" s="230"/>
    </row>
    <row r="229" spans="2:12" x14ac:dyDescent="0.2">
      <c r="B229" s="114"/>
      <c r="C229" s="114"/>
      <c r="E229" s="114"/>
      <c r="G229" s="230"/>
      <c r="H229" s="230"/>
      <c r="I229" s="230"/>
      <c r="J229" s="230"/>
      <c r="K229" s="230"/>
      <c r="L229" s="230"/>
    </row>
    <row r="230" spans="2:12" x14ac:dyDescent="0.2">
      <c r="B230" s="114"/>
      <c r="C230" s="114"/>
      <c r="E230" s="114"/>
      <c r="G230" s="230"/>
      <c r="H230" s="230"/>
      <c r="I230" s="230"/>
      <c r="J230" s="230"/>
      <c r="K230" s="230"/>
      <c r="L230" s="230"/>
    </row>
    <row r="231" spans="2:12" x14ac:dyDescent="0.2">
      <c r="B231" s="114"/>
      <c r="C231" s="114"/>
      <c r="E231" s="114"/>
      <c r="G231" s="230"/>
      <c r="H231" s="230"/>
      <c r="I231" s="230"/>
      <c r="J231" s="230"/>
      <c r="K231" s="230"/>
      <c r="L231" s="230"/>
    </row>
    <row r="232" spans="2:12" x14ac:dyDescent="0.2">
      <c r="B232" s="114"/>
      <c r="C232" s="114"/>
      <c r="E232" s="114"/>
      <c r="G232" s="230"/>
      <c r="H232" s="230"/>
      <c r="I232" s="230"/>
      <c r="J232" s="230"/>
      <c r="K232" s="230"/>
      <c r="L232" s="230"/>
    </row>
    <row r="233" spans="2:12" x14ac:dyDescent="0.2">
      <c r="B233" s="114"/>
      <c r="C233" s="114"/>
      <c r="E233" s="114"/>
      <c r="G233" s="230"/>
      <c r="H233" s="230"/>
      <c r="I233" s="230"/>
      <c r="J233" s="230"/>
      <c r="K233" s="230"/>
      <c r="L233" s="230"/>
    </row>
    <row r="234" spans="2:12" x14ac:dyDescent="0.2">
      <c r="B234" s="114"/>
      <c r="C234" s="114"/>
      <c r="E234" s="114"/>
      <c r="G234" s="230"/>
      <c r="H234" s="230"/>
      <c r="I234" s="230"/>
      <c r="J234" s="230"/>
      <c r="K234" s="230"/>
      <c r="L234" s="230"/>
    </row>
    <row r="235" spans="2:12" x14ac:dyDescent="0.2">
      <c r="B235" s="114"/>
      <c r="C235" s="114"/>
      <c r="E235" s="114"/>
      <c r="G235" s="230"/>
      <c r="H235" s="230"/>
      <c r="I235" s="230"/>
      <c r="J235" s="230"/>
      <c r="K235" s="230"/>
      <c r="L235" s="230"/>
    </row>
    <row r="236" spans="2:12" x14ac:dyDescent="0.2">
      <c r="B236" s="114"/>
      <c r="C236" s="114"/>
      <c r="E236" s="114"/>
      <c r="G236" s="230"/>
      <c r="H236" s="230"/>
      <c r="I236" s="230"/>
      <c r="J236" s="230"/>
      <c r="K236" s="230"/>
      <c r="L236" s="230"/>
    </row>
    <row r="237" spans="2:12" x14ac:dyDescent="0.2">
      <c r="B237" s="114"/>
      <c r="C237" s="114"/>
      <c r="E237" s="114"/>
      <c r="G237" s="230"/>
      <c r="H237" s="230"/>
      <c r="I237" s="230"/>
      <c r="J237" s="230"/>
      <c r="K237" s="230"/>
      <c r="L237" s="230"/>
    </row>
    <row r="238" spans="2:12" x14ac:dyDescent="0.2">
      <c r="B238" s="114"/>
      <c r="C238" s="114"/>
      <c r="E238" s="114"/>
      <c r="G238" s="230"/>
      <c r="H238" s="230"/>
      <c r="I238" s="230"/>
      <c r="J238" s="230"/>
      <c r="K238" s="230"/>
      <c r="L238" s="230"/>
    </row>
    <row r="239" spans="2:12" x14ac:dyDescent="0.2">
      <c r="B239" s="114"/>
      <c r="C239" s="114"/>
      <c r="E239" s="114"/>
      <c r="G239" s="230"/>
      <c r="H239" s="230"/>
      <c r="I239" s="230"/>
      <c r="J239" s="230"/>
      <c r="K239" s="230"/>
      <c r="L239" s="230"/>
    </row>
    <row r="240" spans="2:12" x14ac:dyDescent="0.2">
      <c r="B240" s="114"/>
      <c r="C240" s="114"/>
      <c r="E240" s="114"/>
      <c r="G240" s="230"/>
      <c r="H240" s="230"/>
      <c r="I240" s="230"/>
      <c r="J240" s="230"/>
      <c r="K240" s="230"/>
      <c r="L240" s="230"/>
    </row>
    <row r="241" spans="2:12" x14ac:dyDescent="0.2">
      <c r="B241" s="114"/>
      <c r="C241" s="114"/>
      <c r="E241" s="114"/>
      <c r="G241" s="230"/>
      <c r="H241" s="230"/>
      <c r="I241" s="230"/>
      <c r="J241" s="230"/>
      <c r="K241" s="230"/>
      <c r="L241" s="230"/>
    </row>
    <row r="242" spans="2:12" x14ac:dyDescent="0.2">
      <c r="B242" s="114"/>
      <c r="C242" s="114"/>
      <c r="E242" s="114"/>
      <c r="G242" s="230"/>
      <c r="H242" s="230"/>
      <c r="I242" s="262"/>
      <c r="J242" s="230"/>
      <c r="K242" s="230"/>
      <c r="L242" s="230"/>
    </row>
    <row r="243" spans="2:12" x14ac:dyDescent="0.2">
      <c r="B243" s="114"/>
      <c r="C243" s="114"/>
      <c r="E243" s="114"/>
      <c r="G243" s="230"/>
      <c r="H243" s="230"/>
      <c r="I243" s="230"/>
      <c r="J243" s="230"/>
      <c r="K243" s="230"/>
      <c r="L243" s="230"/>
    </row>
    <row r="244" spans="2:12" x14ac:dyDescent="0.2">
      <c r="B244" s="114"/>
      <c r="C244" s="114"/>
      <c r="E244" s="114"/>
      <c r="G244" s="230"/>
      <c r="H244" s="230"/>
      <c r="I244" s="230"/>
      <c r="J244" s="230"/>
      <c r="K244" s="230"/>
      <c r="L244" s="230"/>
    </row>
    <row r="245" spans="2:12" x14ac:dyDescent="0.2">
      <c r="B245" s="114"/>
      <c r="C245" s="114"/>
      <c r="E245" s="114"/>
      <c r="G245" s="230"/>
      <c r="H245" s="230"/>
      <c r="I245" s="230"/>
      <c r="J245" s="230"/>
      <c r="K245" s="230"/>
      <c r="L245" s="230"/>
    </row>
    <row r="246" spans="2:12" x14ac:dyDescent="0.2">
      <c r="B246" s="114"/>
      <c r="C246" s="114"/>
      <c r="E246" s="114"/>
      <c r="G246" s="230"/>
      <c r="H246" s="230"/>
      <c r="I246" s="230"/>
      <c r="J246" s="230"/>
      <c r="K246" s="230"/>
      <c r="L246" s="230"/>
    </row>
    <row r="247" spans="2:12" x14ac:dyDescent="0.2">
      <c r="B247" s="114"/>
      <c r="C247" s="114"/>
      <c r="E247" s="114"/>
      <c r="G247" s="230"/>
      <c r="H247" s="230"/>
      <c r="I247" s="230"/>
      <c r="J247" s="230"/>
      <c r="K247" s="230"/>
      <c r="L247" s="230"/>
    </row>
    <row r="248" spans="2:12" x14ac:dyDescent="0.2">
      <c r="B248" s="114"/>
      <c r="C248" s="114"/>
      <c r="E248" s="114"/>
      <c r="G248" s="230"/>
      <c r="H248" s="230"/>
      <c r="I248" s="230"/>
      <c r="J248" s="230"/>
      <c r="K248" s="230"/>
      <c r="L248" s="230"/>
    </row>
    <row r="249" spans="2:12" x14ac:dyDescent="0.2">
      <c r="B249" s="114"/>
      <c r="C249" s="114"/>
      <c r="E249" s="114"/>
      <c r="G249" s="230"/>
      <c r="H249" s="230"/>
      <c r="I249" s="230"/>
      <c r="J249" s="230"/>
      <c r="K249" s="230"/>
      <c r="L249" s="230"/>
    </row>
    <row r="250" spans="2:12" x14ac:dyDescent="0.2">
      <c r="B250" s="114"/>
      <c r="C250" s="114"/>
      <c r="E250" s="114"/>
      <c r="G250" s="230"/>
      <c r="H250" s="230"/>
      <c r="I250" s="230"/>
      <c r="J250" s="230"/>
      <c r="K250" s="230"/>
      <c r="L250" s="230"/>
    </row>
    <row r="251" spans="2:12" x14ac:dyDescent="0.2">
      <c r="B251" s="114"/>
      <c r="C251" s="114"/>
      <c r="E251" s="114"/>
      <c r="G251" s="230"/>
      <c r="H251" s="230"/>
      <c r="I251" s="230"/>
      <c r="J251" s="230"/>
      <c r="K251" s="230"/>
      <c r="L251" s="230"/>
    </row>
    <row r="252" spans="2:12" x14ac:dyDescent="0.2">
      <c r="B252" s="114"/>
      <c r="C252" s="114"/>
      <c r="E252" s="117"/>
      <c r="G252" s="230"/>
      <c r="H252" s="230"/>
      <c r="I252" s="230"/>
      <c r="J252" s="230"/>
      <c r="K252" s="230"/>
      <c r="L252" s="230"/>
    </row>
    <row r="253" spans="2:12" x14ac:dyDescent="0.2">
      <c r="B253" s="114"/>
      <c r="C253" s="114"/>
      <c r="E253" s="114"/>
      <c r="G253" s="230"/>
      <c r="H253" s="230"/>
      <c r="I253" s="230"/>
      <c r="J253" s="230"/>
      <c r="K253" s="230"/>
      <c r="L253" s="230"/>
    </row>
    <row r="254" spans="2:12" x14ac:dyDescent="0.2">
      <c r="B254" s="114"/>
      <c r="C254" s="114"/>
      <c r="E254" s="114"/>
      <c r="G254" s="230"/>
      <c r="H254" s="230"/>
      <c r="I254" s="230"/>
      <c r="J254" s="230"/>
      <c r="K254" s="230"/>
      <c r="L254" s="230"/>
    </row>
    <row r="255" spans="2:12" x14ac:dyDescent="0.2">
      <c r="B255" s="114"/>
      <c r="C255" s="114"/>
      <c r="E255" s="114"/>
      <c r="G255" s="230"/>
      <c r="H255" s="230"/>
      <c r="I255" s="230"/>
      <c r="J255" s="230"/>
      <c r="K255" s="230"/>
      <c r="L255" s="230"/>
    </row>
    <row r="256" spans="2:12" x14ac:dyDescent="0.2">
      <c r="B256" s="114"/>
      <c r="C256" s="114"/>
      <c r="E256" s="114"/>
      <c r="G256" s="230"/>
      <c r="H256" s="230"/>
      <c r="I256" s="230"/>
      <c r="J256" s="230"/>
      <c r="K256" s="230"/>
      <c r="L256" s="230"/>
    </row>
    <row r="257" spans="2:12" x14ac:dyDescent="0.2">
      <c r="B257" s="114"/>
      <c r="C257" s="114"/>
      <c r="E257" s="114"/>
      <c r="G257" s="230"/>
      <c r="H257" s="230"/>
      <c r="I257" s="230"/>
      <c r="J257" s="230"/>
      <c r="K257" s="230"/>
      <c r="L257" s="230"/>
    </row>
    <row r="258" spans="2:12" x14ac:dyDescent="0.2">
      <c r="B258" s="114"/>
      <c r="C258" s="114"/>
      <c r="E258" s="114"/>
      <c r="G258" s="230"/>
      <c r="H258" s="230"/>
      <c r="I258" s="230"/>
      <c r="J258" s="230"/>
      <c r="K258" s="230"/>
      <c r="L258" s="230"/>
    </row>
    <row r="259" spans="2:12" x14ac:dyDescent="0.2">
      <c r="B259" s="114"/>
      <c r="C259" s="114"/>
      <c r="E259" s="114"/>
      <c r="G259" s="230"/>
      <c r="H259" s="230"/>
      <c r="I259" s="230"/>
      <c r="J259" s="230"/>
      <c r="K259" s="230"/>
      <c r="L259" s="230"/>
    </row>
    <row r="260" spans="2:12" x14ac:dyDescent="0.2">
      <c r="B260" s="114"/>
      <c r="C260" s="114"/>
      <c r="E260" s="114"/>
      <c r="G260" s="230"/>
      <c r="H260" s="230"/>
      <c r="I260" s="230"/>
      <c r="J260" s="230"/>
      <c r="K260" s="230"/>
      <c r="L260" s="230"/>
    </row>
    <row r="261" spans="2:12" x14ac:dyDescent="0.2">
      <c r="B261" s="114"/>
      <c r="C261" s="114"/>
      <c r="E261" s="114"/>
      <c r="G261" s="230"/>
      <c r="H261" s="230"/>
      <c r="I261" s="230"/>
      <c r="J261" s="230"/>
      <c r="K261" s="230"/>
      <c r="L261" s="230"/>
    </row>
    <row r="262" spans="2:12" x14ac:dyDescent="0.2">
      <c r="B262" s="114"/>
      <c r="C262" s="114"/>
      <c r="E262" s="114"/>
      <c r="G262" s="230"/>
      <c r="H262" s="230"/>
      <c r="I262" s="230"/>
      <c r="J262" s="230"/>
      <c r="K262" s="230"/>
      <c r="L262" s="230"/>
    </row>
    <row r="263" spans="2:12" x14ac:dyDescent="0.2">
      <c r="B263" s="114"/>
      <c r="C263" s="114"/>
      <c r="E263" s="114"/>
      <c r="G263" s="230"/>
      <c r="H263" s="230"/>
      <c r="I263" s="230"/>
      <c r="J263" s="230"/>
      <c r="K263" s="230"/>
      <c r="L263" s="230"/>
    </row>
    <row r="264" spans="2:12" x14ac:dyDescent="0.2">
      <c r="B264" s="114"/>
      <c r="C264" s="114"/>
      <c r="E264" s="114"/>
      <c r="G264" s="230"/>
      <c r="H264" s="230"/>
      <c r="I264" s="230"/>
      <c r="J264" s="230"/>
      <c r="K264" s="230"/>
      <c r="L264" s="230"/>
    </row>
    <row r="265" spans="2:12" x14ac:dyDescent="0.2">
      <c r="B265" s="114"/>
      <c r="C265" s="114"/>
      <c r="E265" s="117"/>
      <c r="G265" s="230"/>
      <c r="H265" s="230"/>
      <c r="I265" s="230"/>
      <c r="J265" s="230"/>
      <c r="K265" s="230"/>
      <c r="L265" s="230"/>
    </row>
    <row r="266" spans="2:12" x14ac:dyDescent="0.2">
      <c r="B266" s="114"/>
      <c r="C266" s="114"/>
      <c r="E266" s="114"/>
      <c r="G266" s="230"/>
      <c r="H266" s="230"/>
      <c r="I266" s="230"/>
      <c r="J266" s="230"/>
      <c r="K266" s="230"/>
      <c r="L266" s="230"/>
    </row>
    <row r="267" spans="2:12" x14ac:dyDescent="0.2">
      <c r="B267" s="114"/>
      <c r="C267" s="114"/>
      <c r="E267" s="114"/>
      <c r="G267" s="230"/>
      <c r="H267" s="230"/>
      <c r="I267" s="230"/>
      <c r="J267" s="230"/>
      <c r="K267" s="230"/>
      <c r="L267" s="230"/>
    </row>
    <row r="268" spans="2:12" x14ac:dyDescent="0.2">
      <c r="B268" s="114"/>
      <c r="C268" s="114"/>
      <c r="E268" s="114"/>
      <c r="G268" s="230"/>
      <c r="H268" s="230"/>
      <c r="I268" s="230"/>
      <c r="J268" s="230"/>
      <c r="K268" s="230"/>
      <c r="L268" s="230"/>
    </row>
    <row r="269" spans="2:12" x14ac:dyDescent="0.2">
      <c r="B269" s="114"/>
      <c r="C269" s="114"/>
      <c r="E269" s="114"/>
      <c r="G269" s="230"/>
      <c r="H269" s="230"/>
      <c r="I269" s="230"/>
      <c r="J269" s="230"/>
      <c r="K269" s="230"/>
      <c r="L269" s="230"/>
    </row>
    <row r="270" spans="2:12" x14ac:dyDescent="0.2">
      <c r="B270" s="114"/>
      <c r="C270" s="114"/>
      <c r="E270" s="114"/>
      <c r="G270" s="230"/>
      <c r="H270" s="230"/>
      <c r="I270" s="230"/>
      <c r="J270" s="230"/>
      <c r="K270" s="230"/>
      <c r="L270" s="230"/>
    </row>
    <row r="271" spans="2:12" x14ac:dyDescent="0.2">
      <c r="B271" s="114"/>
      <c r="C271" s="114"/>
      <c r="E271" s="114"/>
      <c r="G271" s="230"/>
      <c r="H271" s="230"/>
      <c r="I271" s="230"/>
      <c r="J271" s="230"/>
      <c r="K271" s="230"/>
      <c r="L271" s="230"/>
    </row>
    <row r="272" spans="2:12" x14ac:dyDescent="0.2">
      <c r="B272" s="114"/>
      <c r="C272" s="114"/>
      <c r="E272" s="114"/>
      <c r="G272" s="230"/>
      <c r="H272" s="230"/>
      <c r="I272" s="230"/>
      <c r="J272" s="230"/>
      <c r="K272" s="230"/>
      <c r="L272" s="230"/>
    </row>
    <row r="273" spans="2:12" x14ac:dyDescent="0.2">
      <c r="B273" s="114"/>
      <c r="C273" s="114"/>
      <c r="E273" s="114"/>
      <c r="G273" s="230"/>
      <c r="H273" s="230"/>
      <c r="I273" s="230"/>
      <c r="J273" s="230"/>
      <c r="K273" s="230"/>
      <c r="L273" s="230"/>
    </row>
    <row r="274" spans="2:12" x14ac:dyDescent="0.2">
      <c r="B274" s="114"/>
      <c r="C274" s="114"/>
      <c r="E274" s="114"/>
      <c r="G274" s="230"/>
      <c r="H274" s="230"/>
      <c r="I274" s="230"/>
      <c r="J274" s="230"/>
      <c r="K274" s="230"/>
      <c r="L274" s="230"/>
    </row>
    <row r="275" spans="2:12" x14ac:dyDescent="0.2">
      <c r="B275" s="114"/>
      <c r="C275" s="114"/>
      <c r="E275" s="114"/>
      <c r="G275" s="230"/>
      <c r="H275" s="230"/>
      <c r="I275" s="230"/>
      <c r="J275" s="230"/>
      <c r="K275" s="230"/>
      <c r="L275" s="230"/>
    </row>
    <row r="276" spans="2:12" x14ac:dyDescent="0.2">
      <c r="B276" s="114"/>
      <c r="C276" s="114"/>
      <c r="E276" s="114"/>
      <c r="G276" s="230"/>
      <c r="H276" s="230"/>
      <c r="I276" s="230"/>
      <c r="J276" s="230"/>
      <c r="K276" s="230"/>
      <c r="L276" s="230"/>
    </row>
    <row r="277" spans="2:12" x14ac:dyDescent="0.2">
      <c r="B277" s="114"/>
      <c r="C277" s="114"/>
      <c r="E277" s="114"/>
      <c r="G277" s="230"/>
      <c r="H277" s="230"/>
      <c r="I277" s="230"/>
      <c r="J277" s="230"/>
      <c r="K277" s="230"/>
      <c r="L277" s="230"/>
    </row>
    <row r="278" spans="2:12" x14ac:dyDescent="0.2">
      <c r="B278" s="114"/>
      <c r="C278" s="114"/>
      <c r="E278" s="114"/>
      <c r="G278" s="230"/>
      <c r="H278" s="230"/>
      <c r="I278" s="230"/>
      <c r="J278" s="230"/>
      <c r="K278" s="230"/>
      <c r="L278" s="230"/>
    </row>
    <row r="279" spans="2:12" x14ac:dyDescent="0.2">
      <c r="B279" s="114"/>
      <c r="C279" s="114"/>
      <c r="E279" s="114"/>
      <c r="G279" s="230"/>
      <c r="H279" s="230"/>
      <c r="I279" s="230"/>
      <c r="J279" s="230"/>
      <c r="K279" s="230"/>
      <c r="L279" s="230"/>
    </row>
    <row r="280" spans="2:12" x14ac:dyDescent="0.2">
      <c r="B280" s="114"/>
      <c r="C280" s="114"/>
      <c r="E280" s="114"/>
      <c r="G280" s="230"/>
      <c r="H280" s="230"/>
      <c r="I280" s="230"/>
      <c r="J280" s="230"/>
      <c r="K280" s="230"/>
      <c r="L280" s="230"/>
    </row>
    <row r="281" spans="2:12" x14ac:dyDescent="0.2">
      <c r="B281" s="114"/>
      <c r="C281" s="114"/>
      <c r="E281" s="114"/>
      <c r="G281" s="230"/>
      <c r="H281" s="230"/>
      <c r="I281" s="230"/>
      <c r="J281" s="230"/>
      <c r="K281" s="230"/>
      <c r="L281" s="230"/>
    </row>
    <row r="282" spans="2:12" x14ac:dyDescent="0.2">
      <c r="B282" s="114"/>
      <c r="C282" s="114"/>
      <c r="E282" s="114"/>
      <c r="G282" s="230"/>
      <c r="H282" s="230"/>
      <c r="I282" s="230"/>
      <c r="J282" s="230"/>
      <c r="K282" s="230"/>
      <c r="L282" s="230"/>
    </row>
    <row r="283" spans="2:12" x14ac:dyDescent="0.2">
      <c r="B283" s="114"/>
      <c r="C283" s="114"/>
      <c r="E283" s="114"/>
      <c r="G283" s="230"/>
      <c r="H283" s="230"/>
      <c r="I283" s="230"/>
      <c r="J283" s="230"/>
      <c r="K283" s="230"/>
      <c r="L283" s="230"/>
    </row>
    <row r="284" spans="2:12" x14ac:dyDescent="0.2">
      <c r="B284" s="114"/>
      <c r="C284" s="114"/>
      <c r="E284" s="114"/>
      <c r="G284" s="230"/>
      <c r="H284" s="230"/>
      <c r="I284" s="230"/>
      <c r="J284" s="230"/>
      <c r="K284" s="230"/>
      <c r="L284" s="230"/>
    </row>
    <row r="285" spans="2:12" x14ac:dyDescent="0.2">
      <c r="B285" s="114"/>
      <c r="C285" s="114"/>
      <c r="E285" s="114"/>
      <c r="G285" s="230"/>
      <c r="H285" s="230"/>
      <c r="I285" s="230"/>
      <c r="J285" s="230"/>
      <c r="K285" s="230"/>
      <c r="L285" s="230"/>
    </row>
    <row r="286" spans="2:12" x14ac:dyDescent="0.2">
      <c r="B286" s="114"/>
      <c r="C286" s="114"/>
      <c r="E286" s="114"/>
      <c r="G286" s="230"/>
      <c r="H286" s="230"/>
      <c r="I286" s="230"/>
      <c r="J286" s="230"/>
      <c r="K286" s="230"/>
      <c r="L286" s="230"/>
    </row>
    <row r="287" spans="2:12" x14ac:dyDescent="0.2">
      <c r="B287" s="114"/>
      <c r="C287" s="114"/>
      <c r="E287" s="114"/>
      <c r="G287" s="230"/>
      <c r="H287" s="230"/>
      <c r="I287" s="230"/>
      <c r="J287" s="230"/>
      <c r="K287" s="230"/>
      <c r="L287" s="230"/>
    </row>
    <row r="288" spans="2:12" x14ac:dyDescent="0.2">
      <c r="B288" s="114"/>
      <c r="C288" s="114"/>
      <c r="E288" s="114"/>
      <c r="G288" s="230"/>
      <c r="H288" s="230"/>
      <c r="I288" s="230"/>
      <c r="J288" s="230"/>
      <c r="K288" s="230"/>
      <c r="L288" s="230"/>
    </row>
    <row r="289" spans="2:12" x14ac:dyDescent="0.2">
      <c r="B289" s="114"/>
      <c r="C289" s="114"/>
      <c r="E289" s="114"/>
      <c r="G289" s="230"/>
      <c r="H289" s="230"/>
      <c r="I289" s="230"/>
      <c r="J289" s="230"/>
      <c r="K289" s="230"/>
      <c r="L289" s="230"/>
    </row>
    <row r="290" spans="2:12" x14ac:dyDescent="0.2">
      <c r="B290" s="114"/>
      <c r="C290" s="114"/>
      <c r="E290" s="114"/>
      <c r="G290" s="230"/>
      <c r="H290" s="230"/>
      <c r="I290" s="230"/>
      <c r="J290" s="230"/>
      <c r="K290" s="230"/>
      <c r="L290" s="230"/>
    </row>
    <row r="291" spans="2:12" x14ac:dyDescent="0.2">
      <c r="B291" s="114"/>
      <c r="C291" s="114"/>
      <c r="E291" s="114"/>
      <c r="G291" s="230"/>
      <c r="H291" s="230"/>
      <c r="I291" s="230"/>
      <c r="J291" s="230"/>
      <c r="K291" s="230"/>
      <c r="L291" s="230"/>
    </row>
    <row r="292" spans="2:12" x14ac:dyDescent="0.2">
      <c r="B292" s="114"/>
      <c r="C292" s="114"/>
      <c r="E292" s="114"/>
      <c r="G292" s="230"/>
      <c r="H292" s="230"/>
      <c r="I292" s="230"/>
      <c r="J292" s="230"/>
      <c r="K292" s="230"/>
      <c r="L292" s="230"/>
    </row>
    <row r="293" spans="2:12" x14ac:dyDescent="0.2">
      <c r="B293" s="114"/>
      <c r="C293" s="114"/>
      <c r="E293" s="114"/>
      <c r="G293" s="230"/>
      <c r="H293" s="230"/>
      <c r="I293" s="230"/>
      <c r="J293" s="230"/>
      <c r="K293" s="230"/>
      <c r="L293" s="230"/>
    </row>
    <row r="294" spans="2:12" x14ac:dyDescent="0.2">
      <c r="B294" s="114"/>
      <c r="C294" s="114"/>
      <c r="E294" s="114"/>
      <c r="G294" s="230"/>
      <c r="H294" s="230"/>
      <c r="I294" s="230"/>
      <c r="J294" s="230"/>
      <c r="K294" s="230"/>
      <c r="L294" s="230"/>
    </row>
    <row r="295" spans="2:12" x14ac:dyDescent="0.2">
      <c r="B295" s="114"/>
      <c r="C295" s="114"/>
      <c r="E295" s="114"/>
      <c r="G295" s="230"/>
      <c r="H295" s="230"/>
      <c r="I295" s="230"/>
      <c r="J295" s="230"/>
      <c r="K295" s="230"/>
      <c r="L295" s="230"/>
    </row>
    <row r="296" spans="2:12" x14ac:dyDescent="0.2">
      <c r="B296" s="114"/>
      <c r="C296" s="114"/>
      <c r="E296" s="114"/>
      <c r="G296" s="230"/>
      <c r="H296" s="230"/>
      <c r="I296" s="230"/>
      <c r="J296" s="230"/>
      <c r="K296" s="230"/>
      <c r="L296" s="230"/>
    </row>
    <row r="297" spans="2:12" x14ac:dyDescent="0.2">
      <c r="B297" s="114"/>
      <c r="C297" s="114"/>
      <c r="E297" s="114"/>
      <c r="G297" s="230"/>
      <c r="H297" s="230"/>
      <c r="I297" s="230"/>
      <c r="J297" s="230"/>
      <c r="K297" s="230"/>
      <c r="L297" s="230"/>
    </row>
    <row r="298" spans="2:12" x14ac:dyDescent="0.2">
      <c r="B298" s="114"/>
      <c r="C298" s="114"/>
      <c r="E298" s="114"/>
      <c r="G298" s="230"/>
      <c r="H298" s="230"/>
      <c r="I298" s="230"/>
      <c r="J298" s="230"/>
      <c r="K298" s="230"/>
      <c r="L298" s="230"/>
    </row>
    <row r="299" spans="2:12" x14ac:dyDescent="0.2">
      <c r="B299" s="114"/>
      <c r="C299" s="114"/>
      <c r="E299" s="114"/>
      <c r="I299" s="91"/>
    </row>
    <row r="300" spans="2:12" x14ac:dyDescent="0.2">
      <c r="B300" s="114"/>
      <c r="C300" s="114"/>
      <c r="E300" s="114"/>
    </row>
    <row r="301" spans="2:12" x14ac:dyDescent="0.2">
      <c r="B301" s="114"/>
      <c r="C301" s="114"/>
      <c r="E301" s="114"/>
    </row>
    <row r="302" spans="2:12" x14ac:dyDescent="0.2">
      <c r="B302" s="114"/>
      <c r="C302" s="114"/>
      <c r="E302" s="114"/>
    </row>
    <row r="303" spans="2:12" x14ac:dyDescent="0.2">
      <c r="B303" s="114"/>
      <c r="C303" s="114"/>
      <c r="E303" s="114"/>
    </row>
    <row r="304" spans="2:12" x14ac:dyDescent="0.2">
      <c r="B304" s="114"/>
      <c r="C304" s="114"/>
      <c r="E304" s="114"/>
    </row>
    <row r="305" spans="2:5" x14ac:dyDescent="0.2">
      <c r="B305" s="114"/>
      <c r="C305" s="114"/>
      <c r="E305" s="114"/>
    </row>
    <row r="306" spans="2:5" x14ac:dyDescent="0.2">
      <c r="B306" s="114"/>
      <c r="C306" s="114"/>
      <c r="E306" s="114"/>
    </row>
    <row r="307" spans="2:5" x14ac:dyDescent="0.2">
      <c r="B307" s="114"/>
      <c r="C307" s="114"/>
      <c r="E307" s="114"/>
    </row>
    <row r="308" spans="2:5" x14ac:dyDescent="0.2">
      <c r="B308" s="114"/>
      <c r="C308" s="114"/>
      <c r="E308" s="114"/>
    </row>
    <row r="309" spans="2:5" x14ac:dyDescent="0.2">
      <c r="B309" s="114"/>
      <c r="C309" s="114"/>
      <c r="E309" s="114"/>
    </row>
    <row r="310" spans="2:5" x14ac:dyDescent="0.2">
      <c r="B310" s="114"/>
      <c r="C310" s="114"/>
      <c r="E310" s="114"/>
    </row>
    <row r="311" spans="2:5" x14ac:dyDescent="0.2">
      <c r="B311" s="114"/>
      <c r="C311" s="114"/>
      <c r="E311" s="114"/>
    </row>
    <row r="312" spans="2:5" x14ac:dyDescent="0.2">
      <c r="B312" s="114"/>
      <c r="C312" s="114"/>
      <c r="E312" s="117"/>
    </row>
    <row r="313" spans="2:5" x14ac:dyDescent="0.2">
      <c r="B313" s="114"/>
      <c r="C313" s="114"/>
      <c r="E313" s="114"/>
    </row>
    <row r="314" spans="2:5" x14ac:dyDescent="0.2">
      <c r="B314" s="114"/>
      <c r="C314" s="114"/>
      <c r="E314" s="114"/>
    </row>
    <row r="315" spans="2:5" x14ac:dyDescent="0.2">
      <c r="B315" s="114"/>
      <c r="C315" s="114"/>
      <c r="E315" s="114"/>
    </row>
    <row r="316" spans="2:5" x14ac:dyDescent="0.2">
      <c r="B316" s="114"/>
      <c r="C316" s="114"/>
      <c r="E316" s="114"/>
    </row>
    <row r="317" spans="2:5" x14ac:dyDescent="0.2">
      <c r="B317" s="114"/>
      <c r="C317" s="114"/>
      <c r="E317" s="114"/>
    </row>
    <row r="318" spans="2:5" x14ac:dyDescent="0.2">
      <c r="B318" s="114"/>
      <c r="C318" s="114"/>
      <c r="E318" s="114"/>
    </row>
    <row r="319" spans="2:5" x14ac:dyDescent="0.2">
      <c r="B319" s="114"/>
      <c r="C319" s="114"/>
      <c r="E319" s="114"/>
    </row>
    <row r="320" spans="2:5" x14ac:dyDescent="0.2">
      <c r="B320" s="114"/>
      <c r="C320" s="114"/>
      <c r="E320" s="114"/>
    </row>
    <row r="321" spans="2:5" x14ac:dyDescent="0.2">
      <c r="B321" s="114"/>
      <c r="C321" s="114"/>
      <c r="E321" s="114"/>
    </row>
    <row r="322" spans="2:5" x14ac:dyDescent="0.2">
      <c r="B322" s="114"/>
      <c r="C322" s="114"/>
      <c r="E322" s="114"/>
    </row>
    <row r="323" spans="2:5" x14ac:dyDescent="0.2">
      <c r="B323" s="114"/>
      <c r="C323" s="114"/>
      <c r="E323" s="114"/>
    </row>
    <row r="324" spans="2:5" x14ac:dyDescent="0.2">
      <c r="B324" s="114"/>
      <c r="C324" s="114"/>
      <c r="E324" s="114"/>
    </row>
    <row r="325" spans="2:5" x14ac:dyDescent="0.2">
      <c r="B325" s="114"/>
      <c r="C325" s="114"/>
      <c r="E325" s="114"/>
    </row>
    <row r="326" spans="2:5" x14ac:dyDescent="0.2">
      <c r="B326" s="114"/>
      <c r="C326" s="114"/>
      <c r="E326" s="117"/>
    </row>
    <row r="327" spans="2:5" x14ac:dyDescent="0.2">
      <c r="B327" s="114"/>
      <c r="C327" s="114"/>
      <c r="E327" s="114"/>
    </row>
    <row r="328" spans="2:5" x14ac:dyDescent="0.2">
      <c r="B328" s="114"/>
      <c r="C328" s="114"/>
      <c r="E328" s="114"/>
    </row>
    <row r="329" spans="2:5" x14ac:dyDescent="0.2">
      <c r="B329" s="114"/>
      <c r="C329" s="114"/>
      <c r="E329" s="114"/>
    </row>
    <row r="330" spans="2:5" x14ac:dyDescent="0.2">
      <c r="B330" s="114"/>
      <c r="C330" s="114"/>
      <c r="E330" s="114"/>
    </row>
    <row r="331" spans="2:5" x14ac:dyDescent="0.2">
      <c r="B331" s="114"/>
      <c r="C331" s="114"/>
      <c r="E331" s="114"/>
    </row>
    <row r="332" spans="2:5" x14ac:dyDescent="0.2">
      <c r="B332" s="114"/>
      <c r="C332" s="114"/>
      <c r="E332" s="114"/>
    </row>
    <row r="333" spans="2:5" x14ac:dyDescent="0.2">
      <c r="B333" s="114"/>
      <c r="C333" s="114"/>
      <c r="E333" s="114"/>
    </row>
    <row r="334" spans="2:5" x14ac:dyDescent="0.2">
      <c r="B334" s="114"/>
      <c r="C334" s="114"/>
      <c r="E334" s="114"/>
    </row>
    <row r="335" spans="2:5" x14ac:dyDescent="0.2">
      <c r="B335" s="114"/>
      <c r="C335" s="114"/>
      <c r="E335" s="114"/>
    </row>
    <row r="336" spans="2:5" x14ac:dyDescent="0.2">
      <c r="B336" s="114"/>
      <c r="C336" s="114"/>
      <c r="E336" s="114"/>
    </row>
    <row r="337" spans="2:5" x14ac:dyDescent="0.2">
      <c r="B337" s="114"/>
      <c r="C337" s="114"/>
      <c r="E337" s="114"/>
    </row>
    <row r="338" spans="2:5" x14ac:dyDescent="0.2">
      <c r="B338" s="114"/>
      <c r="C338" s="114"/>
      <c r="E338" s="114"/>
    </row>
    <row r="339" spans="2:5" x14ac:dyDescent="0.2">
      <c r="B339" s="114"/>
      <c r="C339" s="114"/>
      <c r="E339" s="114"/>
    </row>
    <row r="340" spans="2:5" x14ac:dyDescent="0.2">
      <c r="B340" s="114"/>
      <c r="C340" s="114"/>
      <c r="E340" s="114"/>
    </row>
    <row r="341" spans="2:5" x14ac:dyDescent="0.2">
      <c r="B341" s="114"/>
      <c r="C341" s="114"/>
      <c r="E341" s="114"/>
    </row>
    <row r="342" spans="2:5" x14ac:dyDescent="0.2">
      <c r="B342" s="114"/>
      <c r="C342" s="114"/>
      <c r="E342" s="114"/>
    </row>
    <row r="343" spans="2:5" x14ac:dyDescent="0.2">
      <c r="B343" s="114"/>
      <c r="C343" s="114"/>
      <c r="E343" s="114"/>
    </row>
    <row r="344" spans="2:5" x14ac:dyDescent="0.2">
      <c r="B344" s="114"/>
      <c r="C344" s="114"/>
      <c r="E344" s="114"/>
    </row>
    <row r="345" spans="2:5" x14ac:dyDescent="0.2">
      <c r="B345" s="114"/>
      <c r="C345" s="114"/>
      <c r="E345" s="114"/>
    </row>
    <row r="346" spans="2:5" x14ac:dyDescent="0.2">
      <c r="B346" s="114"/>
      <c r="C346" s="114"/>
      <c r="E346" s="114"/>
    </row>
    <row r="347" spans="2:5" x14ac:dyDescent="0.2">
      <c r="B347" s="114"/>
      <c r="C347" s="114"/>
      <c r="E347" s="114"/>
    </row>
    <row r="348" spans="2:5" x14ac:dyDescent="0.2">
      <c r="B348" s="114"/>
      <c r="C348" s="114"/>
      <c r="E348" s="114"/>
    </row>
    <row r="349" spans="2:5" x14ac:dyDescent="0.2">
      <c r="B349" s="114"/>
      <c r="C349" s="114"/>
      <c r="E349" s="114"/>
    </row>
    <row r="350" spans="2:5" x14ac:dyDescent="0.2">
      <c r="B350" s="114"/>
      <c r="C350" s="114"/>
      <c r="E350" s="114"/>
    </row>
    <row r="351" spans="2:5" x14ac:dyDescent="0.2">
      <c r="B351" s="114"/>
      <c r="C351" s="114"/>
      <c r="E351" s="114"/>
    </row>
    <row r="352" spans="2:5" x14ac:dyDescent="0.2">
      <c r="B352" s="114"/>
      <c r="C352" s="114"/>
      <c r="E352" s="114"/>
    </row>
    <row r="353" spans="2:5" x14ac:dyDescent="0.2">
      <c r="B353" s="114"/>
      <c r="C353" s="114"/>
      <c r="E353" s="114"/>
    </row>
    <row r="354" spans="2:5" x14ac:dyDescent="0.2">
      <c r="B354" s="114"/>
      <c r="C354" s="114"/>
      <c r="E354" s="114"/>
    </row>
    <row r="355" spans="2:5" x14ac:dyDescent="0.2">
      <c r="B355" s="114"/>
      <c r="C355" s="114"/>
      <c r="E355" s="114"/>
    </row>
    <row r="356" spans="2:5" x14ac:dyDescent="0.2">
      <c r="B356" s="114"/>
      <c r="C356" s="114"/>
      <c r="E356" s="114"/>
    </row>
    <row r="357" spans="2:5" x14ac:dyDescent="0.2">
      <c r="B357" s="114"/>
      <c r="C357" s="114"/>
      <c r="E357" s="114"/>
    </row>
    <row r="358" spans="2:5" x14ac:dyDescent="0.2">
      <c r="B358" s="114"/>
      <c r="C358" s="114"/>
      <c r="E358" s="114"/>
    </row>
    <row r="359" spans="2:5" x14ac:dyDescent="0.2">
      <c r="B359" s="114"/>
      <c r="C359" s="114"/>
      <c r="E359" s="114"/>
    </row>
    <row r="360" spans="2:5" x14ac:dyDescent="0.2">
      <c r="B360" s="114"/>
      <c r="C360" s="114"/>
      <c r="E360" s="114"/>
    </row>
    <row r="361" spans="2:5" x14ac:dyDescent="0.2">
      <c r="B361" s="114"/>
      <c r="C361" s="114"/>
      <c r="E361" s="114"/>
    </row>
    <row r="362" spans="2:5" x14ac:dyDescent="0.2">
      <c r="B362" s="114"/>
      <c r="C362" s="114"/>
      <c r="E362" s="117"/>
    </row>
    <row r="363" spans="2:5" x14ac:dyDescent="0.2">
      <c r="B363" s="114"/>
      <c r="C363" s="114"/>
      <c r="E363" s="114"/>
    </row>
    <row r="364" spans="2:5" x14ac:dyDescent="0.2">
      <c r="B364" s="114"/>
      <c r="C364" s="114"/>
      <c r="E364" s="114"/>
    </row>
    <row r="365" spans="2:5" x14ac:dyDescent="0.2">
      <c r="B365" s="114"/>
      <c r="C365" s="114"/>
      <c r="E365" s="114"/>
    </row>
    <row r="366" spans="2:5" x14ac:dyDescent="0.2">
      <c r="B366" s="114"/>
      <c r="C366" s="114"/>
      <c r="E366" s="114"/>
    </row>
    <row r="367" spans="2:5" x14ac:dyDescent="0.2">
      <c r="B367" s="114"/>
      <c r="C367" s="114"/>
      <c r="E367" s="114"/>
    </row>
    <row r="368" spans="2:5" x14ac:dyDescent="0.2">
      <c r="B368" s="114"/>
      <c r="C368" s="114"/>
      <c r="E368" s="114"/>
    </row>
    <row r="369" spans="2:5" x14ac:dyDescent="0.2">
      <c r="B369" s="114"/>
      <c r="C369" s="114"/>
      <c r="E369" s="114"/>
    </row>
    <row r="370" spans="2:5" x14ac:dyDescent="0.2">
      <c r="B370" s="114"/>
      <c r="C370" s="114"/>
      <c r="E370" s="114"/>
    </row>
    <row r="371" spans="2:5" x14ac:dyDescent="0.2">
      <c r="B371" s="114"/>
      <c r="C371" s="114"/>
      <c r="E371" s="114"/>
    </row>
    <row r="372" spans="2:5" x14ac:dyDescent="0.2">
      <c r="B372" s="114"/>
      <c r="C372" s="114"/>
      <c r="E372" s="114"/>
    </row>
    <row r="373" spans="2:5" x14ac:dyDescent="0.2">
      <c r="B373" s="114"/>
      <c r="C373" s="114"/>
      <c r="E373" s="114"/>
    </row>
    <row r="374" spans="2:5" x14ac:dyDescent="0.2">
      <c r="B374" s="114"/>
      <c r="C374" s="114"/>
      <c r="E374" s="114"/>
    </row>
    <row r="375" spans="2:5" x14ac:dyDescent="0.2">
      <c r="B375" s="114"/>
      <c r="C375" s="114"/>
      <c r="E375" s="117"/>
    </row>
    <row r="376" spans="2:5" x14ac:dyDescent="0.2">
      <c r="B376" s="114"/>
      <c r="C376" s="114"/>
      <c r="E376" s="114"/>
    </row>
    <row r="377" spans="2:5" x14ac:dyDescent="0.2">
      <c r="B377" s="114"/>
      <c r="C377" s="114"/>
      <c r="E377" s="114"/>
    </row>
    <row r="378" spans="2:5" x14ac:dyDescent="0.2">
      <c r="B378" s="114"/>
      <c r="C378" s="114"/>
      <c r="E378" s="114"/>
    </row>
    <row r="379" spans="2:5" x14ac:dyDescent="0.2">
      <c r="B379" s="114"/>
      <c r="C379" s="114"/>
      <c r="E379" s="114"/>
    </row>
    <row r="380" spans="2:5" x14ac:dyDescent="0.2">
      <c r="B380" s="114"/>
      <c r="C380" s="114"/>
      <c r="E380" s="114"/>
    </row>
    <row r="381" spans="2:5" x14ac:dyDescent="0.2">
      <c r="B381" s="114"/>
      <c r="C381" s="114"/>
      <c r="E381" s="114"/>
    </row>
    <row r="382" spans="2:5" x14ac:dyDescent="0.2">
      <c r="B382" s="114"/>
      <c r="C382" s="114"/>
      <c r="E382" s="114"/>
    </row>
    <row r="383" spans="2:5" x14ac:dyDescent="0.2">
      <c r="B383" s="114"/>
      <c r="C383" s="114"/>
      <c r="E383" s="114"/>
    </row>
    <row r="384" spans="2:5" x14ac:dyDescent="0.2">
      <c r="B384" s="114"/>
      <c r="C384" s="114"/>
      <c r="E384" s="114"/>
    </row>
    <row r="385" spans="2:5" x14ac:dyDescent="0.2">
      <c r="B385" s="114"/>
      <c r="C385" s="114"/>
      <c r="E385" s="114"/>
    </row>
    <row r="386" spans="2:5" x14ac:dyDescent="0.2">
      <c r="B386" s="114"/>
      <c r="C386" s="114"/>
      <c r="E386" s="114"/>
    </row>
    <row r="387" spans="2:5" x14ac:dyDescent="0.2">
      <c r="B387" s="114"/>
      <c r="C387" s="114"/>
      <c r="E387" s="114"/>
    </row>
    <row r="388" spans="2:5" x14ac:dyDescent="0.2">
      <c r="B388" s="114"/>
      <c r="C388" s="114"/>
      <c r="E388" s="114"/>
    </row>
    <row r="389" spans="2:5" x14ac:dyDescent="0.2">
      <c r="B389" s="114"/>
      <c r="C389" s="114"/>
      <c r="E389" s="114"/>
    </row>
    <row r="390" spans="2:5" x14ac:dyDescent="0.2">
      <c r="B390" s="114"/>
      <c r="C390" s="114"/>
      <c r="E390" s="114"/>
    </row>
    <row r="391" spans="2:5" x14ac:dyDescent="0.2">
      <c r="B391" s="114"/>
      <c r="C391" s="114"/>
      <c r="E391" s="114"/>
    </row>
    <row r="392" spans="2:5" x14ac:dyDescent="0.2">
      <c r="B392" s="114"/>
      <c r="C392" s="114"/>
      <c r="E392" s="114"/>
    </row>
    <row r="393" spans="2:5" x14ac:dyDescent="0.2">
      <c r="B393" s="114"/>
      <c r="C393" s="114"/>
      <c r="E393" s="114"/>
    </row>
    <row r="394" spans="2:5" x14ac:dyDescent="0.2">
      <c r="B394" s="114"/>
      <c r="C394" s="114"/>
      <c r="E394" s="114"/>
    </row>
    <row r="395" spans="2:5" x14ac:dyDescent="0.2">
      <c r="B395" s="114"/>
      <c r="C395" s="114"/>
      <c r="E395" s="114"/>
    </row>
    <row r="396" spans="2:5" x14ac:dyDescent="0.2">
      <c r="B396" s="114"/>
      <c r="C396" s="114"/>
      <c r="E396" s="114"/>
    </row>
    <row r="397" spans="2:5" x14ac:dyDescent="0.2">
      <c r="B397" s="114"/>
      <c r="C397" s="114"/>
      <c r="E397" s="114"/>
    </row>
    <row r="398" spans="2:5" x14ac:dyDescent="0.2">
      <c r="B398" s="114"/>
      <c r="C398" s="114"/>
      <c r="E398" s="114"/>
    </row>
    <row r="399" spans="2:5" x14ac:dyDescent="0.2">
      <c r="B399" s="114"/>
      <c r="C399" s="114"/>
      <c r="E399" s="114"/>
    </row>
    <row r="400" spans="2:5" x14ac:dyDescent="0.2">
      <c r="B400" s="114"/>
      <c r="C400" s="114"/>
      <c r="E400" s="114"/>
    </row>
    <row r="401" spans="2:5" x14ac:dyDescent="0.2">
      <c r="B401" s="114"/>
      <c r="C401" s="114"/>
      <c r="E401" s="114"/>
    </row>
    <row r="402" spans="2:5" x14ac:dyDescent="0.2">
      <c r="B402" s="114"/>
      <c r="C402" s="114"/>
      <c r="E402" s="114"/>
    </row>
    <row r="403" spans="2:5" x14ac:dyDescent="0.2">
      <c r="B403" s="114"/>
      <c r="C403" s="114"/>
      <c r="E403" s="114"/>
    </row>
    <row r="404" spans="2:5" x14ac:dyDescent="0.2">
      <c r="B404" s="114"/>
      <c r="C404" s="114"/>
      <c r="E404" s="114"/>
    </row>
    <row r="405" spans="2:5" x14ac:dyDescent="0.2">
      <c r="B405" s="114"/>
      <c r="C405" s="114"/>
      <c r="E405" s="114"/>
    </row>
    <row r="406" spans="2:5" x14ac:dyDescent="0.2">
      <c r="B406" s="114"/>
      <c r="C406" s="114"/>
      <c r="E406" s="114"/>
    </row>
    <row r="407" spans="2:5" x14ac:dyDescent="0.2">
      <c r="B407" s="114"/>
      <c r="C407" s="114"/>
      <c r="E407" s="114"/>
    </row>
    <row r="408" spans="2:5" x14ac:dyDescent="0.2">
      <c r="B408" s="114"/>
      <c r="C408" s="114"/>
      <c r="E408" s="114"/>
    </row>
    <row r="409" spans="2:5" x14ac:dyDescent="0.2">
      <c r="B409" s="114"/>
      <c r="C409" s="114"/>
      <c r="E409" s="114"/>
    </row>
    <row r="410" spans="2:5" x14ac:dyDescent="0.2">
      <c r="B410" s="114"/>
      <c r="C410" s="114"/>
      <c r="E410" s="114"/>
    </row>
    <row r="411" spans="2:5" x14ac:dyDescent="0.2">
      <c r="B411" s="114"/>
      <c r="C411" s="114"/>
      <c r="E411" s="114"/>
    </row>
    <row r="412" spans="2:5" x14ac:dyDescent="0.2">
      <c r="B412" s="114"/>
      <c r="C412" s="114"/>
      <c r="E412" s="114"/>
    </row>
    <row r="413" spans="2:5" x14ac:dyDescent="0.2">
      <c r="B413" s="114"/>
      <c r="C413" s="114"/>
      <c r="E413" s="114"/>
    </row>
    <row r="414" spans="2:5" x14ac:dyDescent="0.2">
      <c r="B414" s="114"/>
      <c r="C414" s="114"/>
      <c r="E414" s="114"/>
    </row>
    <row r="415" spans="2:5" x14ac:dyDescent="0.2">
      <c r="B415" s="114"/>
      <c r="C415" s="114"/>
      <c r="E415" s="114"/>
    </row>
    <row r="416" spans="2:5" x14ac:dyDescent="0.2">
      <c r="B416" s="114"/>
      <c r="C416" s="114"/>
      <c r="E416" s="114"/>
    </row>
    <row r="417" spans="2:5" x14ac:dyDescent="0.2">
      <c r="B417" s="114"/>
      <c r="C417" s="114"/>
      <c r="E417" s="114"/>
    </row>
    <row r="418" spans="2:5" x14ac:dyDescent="0.2">
      <c r="B418" s="114"/>
      <c r="C418" s="114"/>
      <c r="E418" s="117"/>
    </row>
    <row r="419" spans="2:5" x14ac:dyDescent="0.2">
      <c r="B419" s="114"/>
      <c r="C419" s="114"/>
      <c r="E419" s="114"/>
    </row>
    <row r="420" spans="2:5" x14ac:dyDescent="0.2">
      <c r="B420" s="114"/>
      <c r="C420" s="114"/>
      <c r="E420" s="114"/>
    </row>
    <row r="421" spans="2:5" x14ac:dyDescent="0.2">
      <c r="B421" s="114"/>
      <c r="C421" s="114"/>
      <c r="E421" s="114"/>
    </row>
    <row r="422" spans="2:5" x14ac:dyDescent="0.2">
      <c r="B422" s="114"/>
      <c r="C422" s="114"/>
      <c r="E422" s="114"/>
    </row>
    <row r="423" spans="2:5" x14ac:dyDescent="0.2">
      <c r="B423" s="114"/>
      <c r="C423" s="114"/>
      <c r="E423" s="114"/>
    </row>
    <row r="424" spans="2:5" x14ac:dyDescent="0.2">
      <c r="B424" s="114"/>
      <c r="C424" s="114"/>
      <c r="E424" s="114"/>
    </row>
    <row r="425" spans="2:5" x14ac:dyDescent="0.2">
      <c r="B425" s="114"/>
      <c r="C425" s="114"/>
      <c r="E425" s="114"/>
    </row>
    <row r="426" spans="2:5" x14ac:dyDescent="0.2">
      <c r="B426" s="114"/>
      <c r="C426" s="114"/>
      <c r="E426" s="114"/>
    </row>
    <row r="427" spans="2:5" x14ac:dyDescent="0.2">
      <c r="B427" s="114"/>
      <c r="C427" s="114"/>
      <c r="E427" s="114"/>
    </row>
    <row r="428" spans="2:5" x14ac:dyDescent="0.2">
      <c r="B428" s="114"/>
      <c r="C428" s="114"/>
      <c r="E428" s="114"/>
    </row>
    <row r="429" spans="2:5" x14ac:dyDescent="0.2">
      <c r="B429" s="114"/>
      <c r="C429" s="114"/>
      <c r="E429" s="117"/>
    </row>
    <row r="430" spans="2:5" x14ac:dyDescent="0.2">
      <c r="B430" s="114"/>
      <c r="C430" s="114"/>
      <c r="E430" s="114"/>
    </row>
    <row r="431" spans="2:5" x14ac:dyDescent="0.2">
      <c r="B431" s="114"/>
      <c r="C431" s="114"/>
      <c r="E431" s="114"/>
    </row>
    <row r="432" spans="2:5" x14ac:dyDescent="0.2">
      <c r="B432" s="114"/>
      <c r="C432" s="114"/>
      <c r="E432" s="114"/>
    </row>
    <row r="433" spans="2:5" x14ac:dyDescent="0.2">
      <c r="B433" s="114"/>
      <c r="C433" s="114"/>
      <c r="E433" s="114"/>
    </row>
    <row r="434" spans="2:5" x14ac:dyDescent="0.2">
      <c r="B434" s="114"/>
      <c r="C434" s="114"/>
      <c r="E434" s="114"/>
    </row>
    <row r="435" spans="2:5" x14ac:dyDescent="0.2">
      <c r="B435" s="114"/>
      <c r="C435" s="114"/>
      <c r="E435" s="114"/>
    </row>
    <row r="436" spans="2:5" x14ac:dyDescent="0.2">
      <c r="B436" s="114"/>
      <c r="C436" s="114"/>
      <c r="E436" s="114"/>
    </row>
    <row r="437" spans="2:5" x14ac:dyDescent="0.2">
      <c r="B437" s="114"/>
      <c r="C437" s="114"/>
      <c r="E437" s="114"/>
    </row>
    <row r="438" spans="2:5" x14ac:dyDescent="0.2">
      <c r="B438" s="114"/>
      <c r="C438" s="114"/>
      <c r="E438" s="114"/>
    </row>
    <row r="439" spans="2:5" x14ac:dyDescent="0.2">
      <c r="B439" s="114"/>
      <c r="C439" s="114"/>
      <c r="E439" s="114"/>
    </row>
    <row r="440" spans="2:5" x14ac:dyDescent="0.2">
      <c r="B440" s="114"/>
      <c r="C440" s="114"/>
      <c r="E440" s="114"/>
    </row>
    <row r="441" spans="2:5" x14ac:dyDescent="0.2">
      <c r="B441" s="114"/>
      <c r="C441" s="114"/>
      <c r="E441" s="114"/>
    </row>
    <row r="442" spans="2:5" x14ac:dyDescent="0.2">
      <c r="B442" s="114"/>
      <c r="C442" s="114"/>
      <c r="E442" s="114"/>
    </row>
    <row r="443" spans="2:5" x14ac:dyDescent="0.2">
      <c r="B443" s="114"/>
      <c r="C443" s="114"/>
      <c r="E443" s="114"/>
    </row>
    <row r="444" spans="2:5" x14ac:dyDescent="0.2">
      <c r="B444" s="114"/>
      <c r="C444" s="114"/>
      <c r="E444" s="114"/>
    </row>
    <row r="445" spans="2:5" x14ac:dyDescent="0.2">
      <c r="B445" s="114"/>
      <c r="C445" s="114"/>
      <c r="E445" s="114"/>
    </row>
    <row r="446" spans="2:5" x14ac:dyDescent="0.2">
      <c r="B446" s="114"/>
      <c r="C446" s="114"/>
      <c r="E446" s="114"/>
    </row>
    <row r="447" spans="2:5" x14ac:dyDescent="0.2">
      <c r="B447" s="114"/>
      <c r="C447" s="114"/>
      <c r="E447" s="114"/>
    </row>
    <row r="448" spans="2:5" x14ac:dyDescent="0.2">
      <c r="B448" s="114"/>
      <c r="C448" s="114"/>
      <c r="E448" s="114"/>
    </row>
    <row r="449" spans="2:5" x14ac:dyDescent="0.2">
      <c r="B449" s="114"/>
      <c r="C449" s="114"/>
      <c r="E449" s="114"/>
    </row>
    <row r="450" spans="2:5" x14ac:dyDescent="0.2">
      <c r="B450" s="114"/>
      <c r="C450" s="114"/>
      <c r="E450" s="114"/>
    </row>
    <row r="451" spans="2:5" x14ac:dyDescent="0.2">
      <c r="B451" s="114"/>
      <c r="C451" s="114"/>
      <c r="E451" s="114"/>
    </row>
    <row r="452" spans="2:5" x14ac:dyDescent="0.2">
      <c r="B452" s="114"/>
      <c r="C452" s="114"/>
      <c r="E452" s="114"/>
    </row>
    <row r="453" spans="2:5" x14ac:dyDescent="0.2">
      <c r="B453" s="114"/>
      <c r="C453" s="114"/>
      <c r="E453" s="114"/>
    </row>
    <row r="454" spans="2:5" x14ac:dyDescent="0.2">
      <c r="B454" s="114"/>
      <c r="C454" s="114"/>
      <c r="E454" s="114"/>
    </row>
    <row r="455" spans="2:5" x14ac:dyDescent="0.2">
      <c r="B455" s="114"/>
      <c r="C455" s="114"/>
      <c r="E455" s="114"/>
    </row>
    <row r="456" spans="2:5" x14ac:dyDescent="0.2">
      <c r="B456" s="114"/>
      <c r="C456" s="114"/>
      <c r="E456" s="114"/>
    </row>
    <row r="457" spans="2:5" x14ac:dyDescent="0.2">
      <c r="B457" s="114"/>
      <c r="C457" s="114"/>
      <c r="E457" s="114"/>
    </row>
    <row r="458" spans="2:5" x14ac:dyDescent="0.2">
      <c r="B458" s="114"/>
      <c r="C458" s="114"/>
      <c r="E458" s="114"/>
    </row>
    <row r="459" spans="2:5" x14ac:dyDescent="0.2">
      <c r="B459" s="114"/>
      <c r="C459" s="114"/>
      <c r="E459" s="114"/>
    </row>
    <row r="460" spans="2:5" x14ac:dyDescent="0.2">
      <c r="B460" s="114"/>
      <c r="C460" s="114"/>
      <c r="E460" s="114"/>
    </row>
    <row r="461" spans="2:5" x14ac:dyDescent="0.2">
      <c r="B461" s="114"/>
      <c r="C461" s="114"/>
      <c r="E461" s="114"/>
    </row>
    <row r="462" spans="2:5" x14ac:dyDescent="0.2">
      <c r="B462" s="114"/>
      <c r="C462" s="114"/>
      <c r="E462" s="114"/>
    </row>
    <row r="463" spans="2:5" x14ac:dyDescent="0.2">
      <c r="B463" s="114"/>
      <c r="C463" s="114"/>
      <c r="E463" s="114"/>
    </row>
    <row r="464" spans="2:5" x14ac:dyDescent="0.2">
      <c r="B464" s="114"/>
      <c r="C464" s="114"/>
      <c r="E464" s="114"/>
    </row>
    <row r="465" spans="2:5" x14ac:dyDescent="0.2">
      <c r="B465" s="114"/>
      <c r="C465" s="114"/>
      <c r="E465" s="114"/>
    </row>
    <row r="466" spans="2:5" x14ac:dyDescent="0.2">
      <c r="B466" s="114"/>
      <c r="C466" s="114"/>
      <c r="E466" s="114"/>
    </row>
    <row r="467" spans="2:5" x14ac:dyDescent="0.2">
      <c r="B467" s="114"/>
      <c r="C467" s="114"/>
      <c r="E467" s="114"/>
    </row>
    <row r="468" spans="2:5" x14ac:dyDescent="0.2">
      <c r="B468" s="114"/>
      <c r="C468" s="114"/>
      <c r="E468" s="114"/>
    </row>
    <row r="469" spans="2:5" x14ac:dyDescent="0.2">
      <c r="B469" s="114"/>
      <c r="C469" s="114"/>
      <c r="E469" s="114"/>
    </row>
    <row r="470" spans="2:5" x14ac:dyDescent="0.2">
      <c r="B470" s="114"/>
      <c r="C470" s="114"/>
      <c r="E470" s="114"/>
    </row>
    <row r="471" spans="2:5" x14ac:dyDescent="0.2">
      <c r="B471" s="114"/>
      <c r="C471" s="114"/>
      <c r="E471" s="114"/>
    </row>
    <row r="472" spans="2:5" x14ac:dyDescent="0.2">
      <c r="B472" s="114"/>
      <c r="C472" s="114"/>
      <c r="E472" s="117"/>
    </row>
    <row r="473" spans="2:5" x14ac:dyDescent="0.2">
      <c r="B473" s="114"/>
      <c r="C473" s="114"/>
      <c r="E473" s="114"/>
    </row>
    <row r="474" spans="2:5" x14ac:dyDescent="0.2">
      <c r="B474" s="114"/>
      <c r="C474" s="114"/>
      <c r="E474" s="114"/>
    </row>
    <row r="475" spans="2:5" x14ac:dyDescent="0.2">
      <c r="B475" s="114"/>
      <c r="C475" s="114"/>
      <c r="E475" s="114"/>
    </row>
    <row r="476" spans="2:5" x14ac:dyDescent="0.2">
      <c r="B476" s="114"/>
      <c r="C476" s="114"/>
      <c r="E476" s="114"/>
    </row>
    <row r="477" spans="2:5" x14ac:dyDescent="0.2">
      <c r="B477" s="114"/>
      <c r="C477" s="114"/>
      <c r="E477" s="114"/>
    </row>
    <row r="478" spans="2:5" x14ac:dyDescent="0.2">
      <c r="B478" s="114"/>
      <c r="C478" s="114"/>
      <c r="E478" s="114"/>
    </row>
    <row r="479" spans="2:5" x14ac:dyDescent="0.2">
      <c r="B479" s="114"/>
      <c r="C479" s="114"/>
      <c r="E479" s="114"/>
    </row>
    <row r="480" spans="2:5" x14ac:dyDescent="0.2">
      <c r="B480" s="114"/>
      <c r="C480" s="114"/>
      <c r="E480" s="114"/>
    </row>
    <row r="481" spans="2:5" x14ac:dyDescent="0.2">
      <c r="B481" s="114"/>
      <c r="C481" s="114"/>
      <c r="E481" s="114"/>
    </row>
    <row r="482" spans="2:5" x14ac:dyDescent="0.2">
      <c r="B482" s="114"/>
      <c r="C482" s="114"/>
      <c r="E482" s="114"/>
    </row>
    <row r="483" spans="2:5" x14ac:dyDescent="0.2">
      <c r="B483" s="114"/>
      <c r="C483" s="114"/>
      <c r="E483" s="114"/>
    </row>
    <row r="484" spans="2:5" x14ac:dyDescent="0.2">
      <c r="B484" s="114"/>
      <c r="C484" s="114"/>
      <c r="E484" s="114"/>
    </row>
    <row r="485" spans="2:5" x14ac:dyDescent="0.2">
      <c r="B485" s="114"/>
      <c r="C485" s="114"/>
      <c r="E485" s="114"/>
    </row>
    <row r="486" spans="2:5" x14ac:dyDescent="0.2">
      <c r="B486" s="114"/>
      <c r="C486" s="114"/>
      <c r="E486" s="117"/>
    </row>
    <row r="487" spans="2:5" x14ac:dyDescent="0.2">
      <c r="C487" s="114"/>
      <c r="E487" s="114"/>
    </row>
    <row r="488" spans="2:5" x14ac:dyDescent="0.2">
      <c r="E488" s="114"/>
    </row>
    <row r="489" spans="2:5" x14ac:dyDescent="0.2">
      <c r="E489" s="114"/>
    </row>
    <row r="490" spans="2:5" x14ac:dyDescent="0.2">
      <c r="E490" s="114"/>
    </row>
    <row r="491" spans="2:5" x14ac:dyDescent="0.2">
      <c r="E491" s="114"/>
    </row>
    <row r="492" spans="2:5" x14ac:dyDescent="0.2">
      <c r="E492" s="114"/>
    </row>
    <row r="493" spans="2:5" x14ac:dyDescent="0.2">
      <c r="E493" s="114"/>
    </row>
    <row r="494" spans="2:5" x14ac:dyDescent="0.2">
      <c r="E494" s="114"/>
    </row>
    <row r="495" spans="2:5" x14ac:dyDescent="0.2">
      <c r="E495" s="114"/>
    </row>
    <row r="496" spans="2:5" x14ac:dyDescent="0.2">
      <c r="E496" s="114"/>
    </row>
    <row r="497" spans="5:5" x14ac:dyDescent="0.2">
      <c r="E497" s="114"/>
    </row>
    <row r="498" spans="5:5" x14ac:dyDescent="0.2">
      <c r="E498" s="114"/>
    </row>
    <row r="499" spans="5:5" x14ac:dyDescent="0.2">
      <c r="E499" s="114"/>
    </row>
    <row r="500" spans="5:5" x14ac:dyDescent="0.2">
      <c r="E500" s="114"/>
    </row>
    <row r="501" spans="5:5" x14ac:dyDescent="0.2">
      <c r="E501" s="114"/>
    </row>
    <row r="502" spans="5:5" x14ac:dyDescent="0.2">
      <c r="E502" s="114"/>
    </row>
    <row r="503" spans="5:5" x14ac:dyDescent="0.2">
      <c r="E503" s="114"/>
    </row>
    <row r="504" spans="5:5" x14ac:dyDescent="0.2">
      <c r="E504" s="114"/>
    </row>
    <row r="505" spans="5:5" x14ac:dyDescent="0.2">
      <c r="E505" s="114"/>
    </row>
    <row r="506" spans="5:5" x14ac:dyDescent="0.2">
      <c r="E506" s="114"/>
    </row>
    <row r="507" spans="5:5" x14ac:dyDescent="0.2">
      <c r="E507" s="114"/>
    </row>
    <row r="508" spans="5:5" x14ac:dyDescent="0.2">
      <c r="E508" s="114"/>
    </row>
    <row r="509" spans="5:5" x14ac:dyDescent="0.2">
      <c r="E509" s="114"/>
    </row>
    <row r="510" spans="5:5" x14ac:dyDescent="0.2">
      <c r="E510" s="114"/>
    </row>
    <row r="511" spans="5:5" x14ac:dyDescent="0.2">
      <c r="E511" s="114"/>
    </row>
    <row r="512" spans="5:5" x14ac:dyDescent="0.2">
      <c r="E512" s="114"/>
    </row>
    <row r="513" spans="5:5" x14ac:dyDescent="0.2">
      <c r="E513" s="114"/>
    </row>
    <row r="514" spans="5:5" x14ac:dyDescent="0.2">
      <c r="E514" s="114"/>
    </row>
    <row r="515" spans="5:5" x14ac:dyDescent="0.2">
      <c r="E515" s="114"/>
    </row>
    <row r="516" spans="5:5" x14ac:dyDescent="0.2">
      <c r="E516" s="114"/>
    </row>
    <row r="517" spans="5:5" x14ac:dyDescent="0.2">
      <c r="E517" s="114"/>
    </row>
    <row r="518" spans="5:5" x14ac:dyDescent="0.2">
      <c r="E518" s="114"/>
    </row>
    <row r="519" spans="5:5" x14ac:dyDescent="0.2">
      <c r="E519" s="114"/>
    </row>
    <row r="520" spans="5:5" x14ac:dyDescent="0.2">
      <c r="E520" s="114"/>
    </row>
    <row r="521" spans="5:5" x14ac:dyDescent="0.2">
      <c r="E521" s="114"/>
    </row>
    <row r="522" spans="5:5" x14ac:dyDescent="0.2">
      <c r="E522" s="114"/>
    </row>
    <row r="523" spans="5:5" x14ac:dyDescent="0.2">
      <c r="E523" s="114"/>
    </row>
    <row r="524" spans="5:5" x14ac:dyDescent="0.2">
      <c r="E524" s="114"/>
    </row>
    <row r="525" spans="5:5" x14ac:dyDescent="0.2">
      <c r="E525" s="114"/>
    </row>
    <row r="526" spans="5:5" x14ac:dyDescent="0.2">
      <c r="E526" s="114"/>
    </row>
    <row r="527" spans="5:5" x14ac:dyDescent="0.2">
      <c r="E527" s="114"/>
    </row>
    <row r="528" spans="5:5" x14ac:dyDescent="0.2">
      <c r="E528" s="114"/>
    </row>
    <row r="529" spans="5:5" x14ac:dyDescent="0.2">
      <c r="E529" s="114"/>
    </row>
    <row r="530" spans="5:5" x14ac:dyDescent="0.2">
      <c r="E530" s="114"/>
    </row>
    <row r="531" spans="5:5" x14ac:dyDescent="0.2">
      <c r="E531" s="114"/>
    </row>
    <row r="532" spans="5:5" x14ac:dyDescent="0.2">
      <c r="E532" s="114"/>
    </row>
    <row r="533" spans="5:5" x14ac:dyDescent="0.2">
      <c r="E533" s="114"/>
    </row>
    <row r="534" spans="5:5" x14ac:dyDescent="0.2">
      <c r="E534" s="114"/>
    </row>
    <row r="535" spans="5:5" x14ac:dyDescent="0.2">
      <c r="E535" s="114"/>
    </row>
    <row r="536" spans="5:5" x14ac:dyDescent="0.2">
      <c r="E536" s="114"/>
    </row>
    <row r="537" spans="5:5" x14ac:dyDescent="0.2">
      <c r="E537" s="114"/>
    </row>
    <row r="538" spans="5:5" x14ac:dyDescent="0.2">
      <c r="E538" s="114"/>
    </row>
    <row r="539" spans="5:5" x14ac:dyDescent="0.2">
      <c r="E539" s="114"/>
    </row>
    <row r="540" spans="5:5" x14ac:dyDescent="0.2">
      <c r="E540" s="114"/>
    </row>
    <row r="541" spans="5:5" x14ac:dyDescent="0.2">
      <c r="E541" s="117"/>
    </row>
    <row r="542" spans="5:5" x14ac:dyDescent="0.2">
      <c r="E542" s="114"/>
    </row>
    <row r="543" spans="5:5" x14ac:dyDescent="0.2">
      <c r="E543" s="114"/>
    </row>
    <row r="544" spans="5:5" x14ac:dyDescent="0.2">
      <c r="E544" s="114"/>
    </row>
    <row r="545" spans="5:5" x14ac:dyDescent="0.2">
      <c r="E545" s="114"/>
    </row>
    <row r="546" spans="5:5" x14ac:dyDescent="0.2">
      <c r="E546" s="114"/>
    </row>
    <row r="547" spans="5:5" x14ac:dyDescent="0.2">
      <c r="E547" s="114"/>
    </row>
    <row r="548" spans="5:5" x14ac:dyDescent="0.2">
      <c r="E548" s="114"/>
    </row>
    <row r="549" spans="5:5" x14ac:dyDescent="0.2">
      <c r="E549" s="114"/>
    </row>
    <row r="550" spans="5:5" x14ac:dyDescent="0.2">
      <c r="E550" s="114"/>
    </row>
    <row r="551" spans="5:5" x14ac:dyDescent="0.2">
      <c r="E551" s="114"/>
    </row>
    <row r="552" spans="5:5" x14ac:dyDescent="0.2">
      <c r="E552" s="114"/>
    </row>
    <row r="553" spans="5:5" x14ac:dyDescent="0.2">
      <c r="E553" s="114"/>
    </row>
    <row r="554" spans="5:5" x14ac:dyDescent="0.2">
      <c r="E554" s="114"/>
    </row>
    <row r="555" spans="5:5" x14ac:dyDescent="0.2">
      <c r="E555" s="114"/>
    </row>
    <row r="556" spans="5:5" x14ac:dyDescent="0.2">
      <c r="E556" s="114"/>
    </row>
    <row r="557" spans="5:5" x14ac:dyDescent="0.2">
      <c r="E557" s="114"/>
    </row>
    <row r="558" spans="5:5" x14ac:dyDescent="0.2">
      <c r="E558" s="114"/>
    </row>
    <row r="559" spans="5:5" x14ac:dyDescent="0.2">
      <c r="E559" s="114"/>
    </row>
    <row r="560" spans="5:5" x14ac:dyDescent="0.2">
      <c r="E560" s="114"/>
    </row>
    <row r="561" spans="5:5" x14ac:dyDescent="0.2">
      <c r="E561" s="114"/>
    </row>
    <row r="562" spans="5:5" x14ac:dyDescent="0.2">
      <c r="E562" s="114"/>
    </row>
    <row r="563" spans="5:5" x14ac:dyDescent="0.2">
      <c r="E563" s="114"/>
    </row>
    <row r="564" spans="5:5" x14ac:dyDescent="0.2">
      <c r="E564" s="114"/>
    </row>
    <row r="565" spans="5:5" x14ac:dyDescent="0.2">
      <c r="E565" s="114"/>
    </row>
    <row r="566" spans="5:5" x14ac:dyDescent="0.2">
      <c r="E566" s="114"/>
    </row>
    <row r="567" spans="5:5" x14ac:dyDescent="0.2">
      <c r="E567" s="114"/>
    </row>
    <row r="568" spans="5:5" x14ac:dyDescent="0.2">
      <c r="E568" s="114"/>
    </row>
    <row r="569" spans="5:5" x14ac:dyDescent="0.2">
      <c r="E569" s="114"/>
    </row>
    <row r="570" spans="5:5" x14ac:dyDescent="0.2">
      <c r="E570" s="114"/>
    </row>
    <row r="571" spans="5:5" x14ac:dyDescent="0.2">
      <c r="E571" s="114"/>
    </row>
    <row r="572" spans="5:5" x14ac:dyDescent="0.2">
      <c r="E572" s="114"/>
    </row>
    <row r="573" spans="5:5" x14ac:dyDescent="0.2">
      <c r="E573" s="114"/>
    </row>
    <row r="574" spans="5:5" x14ac:dyDescent="0.2">
      <c r="E574" s="114"/>
    </row>
    <row r="575" spans="5:5" x14ac:dyDescent="0.2">
      <c r="E575" s="114"/>
    </row>
    <row r="576" spans="5:5" x14ac:dyDescent="0.2">
      <c r="E576" s="114"/>
    </row>
    <row r="577" spans="5:5" x14ac:dyDescent="0.2">
      <c r="E577" s="114"/>
    </row>
    <row r="578" spans="5:5" x14ac:dyDescent="0.2">
      <c r="E578" s="114"/>
    </row>
    <row r="579" spans="5:5" x14ac:dyDescent="0.2">
      <c r="E579" s="114"/>
    </row>
    <row r="580" spans="5:5" x14ac:dyDescent="0.2">
      <c r="E580" s="114"/>
    </row>
    <row r="581" spans="5:5" x14ac:dyDescent="0.2">
      <c r="E581" s="114"/>
    </row>
    <row r="582" spans="5:5" x14ac:dyDescent="0.2">
      <c r="E582" s="114"/>
    </row>
    <row r="583" spans="5:5" x14ac:dyDescent="0.2">
      <c r="E583" s="114"/>
    </row>
    <row r="584" spans="5:5" x14ac:dyDescent="0.2">
      <c r="E584" s="117"/>
    </row>
    <row r="585" spans="5:5" x14ac:dyDescent="0.2">
      <c r="E585" s="114"/>
    </row>
    <row r="586" spans="5:5" x14ac:dyDescent="0.2">
      <c r="E586" s="114"/>
    </row>
    <row r="587" spans="5:5" x14ac:dyDescent="0.2">
      <c r="E587" s="114"/>
    </row>
    <row r="588" spans="5:5" x14ac:dyDescent="0.2">
      <c r="E588" s="114"/>
    </row>
    <row r="589" spans="5:5" x14ac:dyDescent="0.2">
      <c r="E589" s="114"/>
    </row>
    <row r="590" spans="5:5" x14ac:dyDescent="0.2">
      <c r="E590" s="114"/>
    </row>
    <row r="591" spans="5:5" x14ac:dyDescent="0.2">
      <c r="E591" s="114"/>
    </row>
    <row r="592" spans="5:5" x14ac:dyDescent="0.2">
      <c r="E592" s="114"/>
    </row>
    <row r="593" spans="5:5" x14ac:dyDescent="0.2">
      <c r="E593" s="114"/>
    </row>
    <row r="594" spans="5:5" x14ac:dyDescent="0.2">
      <c r="E594" s="114"/>
    </row>
    <row r="595" spans="5:5" x14ac:dyDescent="0.2">
      <c r="E595" s="114"/>
    </row>
    <row r="596" spans="5:5" x14ac:dyDescent="0.2">
      <c r="E596" s="114"/>
    </row>
    <row r="597" spans="5:5" x14ac:dyDescent="0.2">
      <c r="E597" s="114"/>
    </row>
    <row r="598" spans="5:5" x14ac:dyDescent="0.2">
      <c r="E598" s="117"/>
    </row>
    <row r="599" spans="5:5" x14ac:dyDescent="0.2">
      <c r="E599" s="114"/>
    </row>
    <row r="600" spans="5:5" x14ac:dyDescent="0.2">
      <c r="E600" s="114"/>
    </row>
    <row r="601" spans="5:5" x14ac:dyDescent="0.2">
      <c r="E601" s="114"/>
    </row>
    <row r="602" spans="5:5" x14ac:dyDescent="0.2">
      <c r="E602" s="114"/>
    </row>
    <row r="603" spans="5:5" x14ac:dyDescent="0.2">
      <c r="E603" s="114"/>
    </row>
    <row r="604" spans="5:5" x14ac:dyDescent="0.2">
      <c r="E604" s="114"/>
    </row>
    <row r="605" spans="5:5" x14ac:dyDescent="0.2">
      <c r="E605" s="114"/>
    </row>
    <row r="606" spans="5:5" x14ac:dyDescent="0.2">
      <c r="E606" s="114"/>
    </row>
    <row r="607" spans="5:5" x14ac:dyDescent="0.2">
      <c r="E607" s="114"/>
    </row>
    <row r="608" spans="5:5" x14ac:dyDescent="0.2">
      <c r="E608" s="114"/>
    </row>
    <row r="609" spans="5:5" x14ac:dyDescent="0.2">
      <c r="E609" s="114"/>
    </row>
    <row r="610" spans="5:5" x14ac:dyDescent="0.2">
      <c r="E610" s="114"/>
    </row>
    <row r="611" spans="5:5" x14ac:dyDescent="0.2">
      <c r="E611" s="114"/>
    </row>
    <row r="612" spans="5:5" x14ac:dyDescent="0.2">
      <c r="E612" s="114"/>
    </row>
    <row r="613" spans="5:5" x14ac:dyDescent="0.2">
      <c r="E613" s="114"/>
    </row>
    <row r="614" spans="5:5" x14ac:dyDescent="0.2">
      <c r="E614" s="114"/>
    </row>
    <row r="615" spans="5:5" x14ac:dyDescent="0.2">
      <c r="E615" s="114"/>
    </row>
    <row r="616" spans="5:5" x14ac:dyDescent="0.2">
      <c r="E616" s="114"/>
    </row>
    <row r="617" spans="5:5" x14ac:dyDescent="0.2">
      <c r="E617" s="114"/>
    </row>
    <row r="618" spans="5:5" x14ac:dyDescent="0.2">
      <c r="E618" s="114"/>
    </row>
    <row r="619" spans="5:5" x14ac:dyDescent="0.2">
      <c r="E619" s="114"/>
    </row>
    <row r="620" spans="5:5" x14ac:dyDescent="0.2">
      <c r="E620" s="114"/>
    </row>
    <row r="621" spans="5:5" x14ac:dyDescent="0.2">
      <c r="E621" s="114"/>
    </row>
    <row r="622" spans="5:5" x14ac:dyDescent="0.2">
      <c r="E622" s="114"/>
    </row>
    <row r="623" spans="5:5" x14ac:dyDescent="0.2">
      <c r="E623" s="114"/>
    </row>
    <row r="624" spans="5:5" x14ac:dyDescent="0.2">
      <c r="E624" s="114"/>
    </row>
    <row r="625" spans="5:5" x14ac:dyDescent="0.2">
      <c r="E625" s="114"/>
    </row>
    <row r="626" spans="5:5" x14ac:dyDescent="0.2">
      <c r="E626" s="114"/>
    </row>
    <row r="627" spans="5:5" x14ac:dyDescent="0.2">
      <c r="E627" s="114"/>
    </row>
    <row r="628" spans="5:5" x14ac:dyDescent="0.2">
      <c r="E628" s="114"/>
    </row>
    <row r="629" spans="5:5" x14ac:dyDescent="0.2">
      <c r="E629" s="114"/>
    </row>
    <row r="630" spans="5:5" x14ac:dyDescent="0.2">
      <c r="E630" s="114"/>
    </row>
    <row r="631" spans="5:5" x14ac:dyDescent="0.2">
      <c r="E631" s="114"/>
    </row>
    <row r="632" spans="5:5" x14ac:dyDescent="0.2">
      <c r="E632" s="114"/>
    </row>
    <row r="633" spans="5:5" x14ac:dyDescent="0.2">
      <c r="E633" s="114"/>
    </row>
    <row r="634" spans="5:5" x14ac:dyDescent="0.2">
      <c r="E634" s="114"/>
    </row>
    <row r="635" spans="5:5" x14ac:dyDescent="0.2">
      <c r="E635" s="114"/>
    </row>
    <row r="636" spans="5:5" x14ac:dyDescent="0.2">
      <c r="E636" s="114"/>
    </row>
    <row r="637" spans="5:5" x14ac:dyDescent="0.2">
      <c r="E637" s="114"/>
    </row>
    <row r="638" spans="5:5" x14ac:dyDescent="0.2">
      <c r="E638" s="114"/>
    </row>
    <row r="639" spans="5:5" x14ac:dyDescent="0.2">
      <c r="E639" s="114"/>
    </row>
    <row r="640" spans="5:5" x14ac:dyDescent="0.2">
      <c r="E640" s="117"/>
    </row>
    <row r="641" spans="5:5" x14ac:dyDescent="0.2">
      <c r="E641" s="114"/>
    </row>
    <row r="642" spans="5:5" x14ac:dyDescent="0.2">
      <c r="E642" s="114"/>
    </row>
    <row r="643" spans="5:5" x14ac:dyDescent="0.2">
      <c r="E643" s="114"/>
    </row>
    <row r="644" spans="5:5" x14ac:dyDescent="0.2">
      <c r="E644" s="114"/>
    </row>
    <row r="645" spans="5:5" x14ac:dyDescent="0.2">
      <c r="E645" s="114"/>
    </row>
    <row r="646" spans="5:5" x14ac:dyDescent="0.2">
      <c r="E646" s="114"/>
    </row>
    <row r="647" spans="5:5" x14ac:dyDescent="0.2">
      <c r="E647" s="114"/>
    </row>
    <row r="648" spans="5:5" x14ac:dyDescent="0.2">
      <c r="E648" s="114"/>
    </row>
    <row r="649" spans="5:5" x14ac:dyDescent="0.2">
      <c r="E649" s="114"/>
    </row>
    <row r="650" spans="5:5" x14ac:dyDescent="0.2">
      <c r="E650" s="114"/>
    </row>
    <row r="651" spans="5:5" x14ac:dyDescent="0.2">
      <c r="E651" s="114"/>
    </row>
    <row r="652" spans="5:5" x14ac:dyDescent="0.2">
      <c r="E652" s="114"/>
    </row>
    <row r="653" spans="5:5" x14ac:dyDescent="0.2">
      <c r="E653" s="114"/>
    </row>
    <row r="654" spans="5:5" x14ac:dyDescent="0.2">
      <c r="E654" s="114"/>
    </row>
    <row r="655" spans="5:5" x14ac:dyDescent="0.2">
      <c r="E655" s="114"/>
    </row>
    <row r="656" spans="5:5" x14ac:dyDescent="0.2">
      <c r="E656" s="114"/>
    </row>
    <row r="657" spans="5:5" x14ac:dyDescent="0.2">
      <c r="E657" s="114"/>
    </row>
    <row r="658" spans="5:5" x14ac:dyDescent="0.2">
      <c r="E658" s="114"/>
    </row>
    <row r="659" spans="5:5" x14ac:dyDescent="0.2">
      <c r="E659" s="114"/>
    </row>
    <row r="660" spans="5:5" x14ac:dyDescent="0.2">
      <c r="E660" s="114"/>
    </row>
    <row r="661" spans="5:5" x14ac:dyDescent="0.2">
      <c r="E661" s="114"/>
    </row>
    <row r="662" spans="5:5" x14ac:dyDescent="0.2">
      <c r="E662" s="114"/>
    </row>
    <row r="663" spans="5:5" x14ac:dyDescent="0.2">
      <c r="E663" s="114"/>
    </row>
    <row r="664" spans="5:5" x14ac:dyDescent="0.2">
      <c r="E664" s="114"/>
    </row>
    <row r="665" spans="5:5" x14ac:dyDescent="0.2">
      <c r="E665" s="114"/>
    </row>
    <row r="666" spans="5:5" x14ac:dyDescent="0.2">
      <c r="E666" s="114"/>
    </row>
    <row r="667" spans="5:5" x14ac:dyDescent="0.2">
      <c r="E667" s="114"/>
    </row>
    <row r="668" spans="5:5" x14ac:dyDescent="0.2">
      <c r="E668" s="114"/>
    </row>
    <row r="669" spans="5:5" x14ac:dyDescent="0.2">
      <c r="E669" s="114"/>
    </row>
    <row r="670" spans="5:5" x14ac:dyDescent="0.2">
      <c r="E670" s="114"/>
    </row>
    <row r="671" spans="5:5" x14ac:dyDescent="0.2">
      <c r="E671" s="114"/>
    </row>
    <row r="672" spans="5:5" x14ac:dyDescent="0.2">
      <c r="E672" s="114"/>
    </row>
    <row r="673" spans="5:5" x14ac:dyDescent="0.2">
      <c r="E673" s="114"/>
    </row>
    <row r="674" spans="5:5" x14ac:dyDescent="0.2">
      <c r="E674" s="114"/>
    </row>
    <row r="675" spans="5:5" x14ac:dyDescent="0.2">
      <c r="E675" s="114"/>
    </row>
    <row r="676" spans="5:5" x14ac:dyDescent="0.2">
      <c r="E676" s="114"/>
    </row>
    <row r="677" spans="5:5" x14ac:dyDescent="0.2">
      <c r="E677" s="114"/>
    </row>
    <row r="678" spans="5:5" x14ac:dyDescent="0.2">
      <c r="E678" s="114"/>
    </row>
    <row r="679" spans="5:5" x14ac:dyDescent="0.2">
      <c r="E679" s="114"/>
    </row>
    <row r="680" spans="5:5" x14ac:dyDescent="0.2">
      <c r="E680" s="114"/>
    </row>
    <row r="681" spans="5:5" x14ac:dyDescent="0.2">
      <c r="E681" s="114"/>
    </row>
    <row r="682" spans="5:5" x14ac:dyDescent="0.2">
      <c r="E682" s="114"/>
    </row>
    <row r="683" spans="5:5" x14ac:dyDescent="0.2">
      <c r="E683" s="114"/>
    </row>
    <row r="684" spans="5:5" x14ac:dyDescent="0.2">
      <c r="E684" s="114"/>
    </row>
    <row r="685" spans="5:5" x14ac:dyDescent="0.2">
      <c r="E685" s="114"/>
    </row>
    <row r="686" spans="5:5" x14ac:dyDescent="0.2">
      <c r="E686" s="114"/>
    </row>
    <row r="687" spans="5:5" x14ac:dyDescent="0.2">
      <c r="E687" s="114"/>
    </row>
    <row r="688" spans="5:5" x14ac:dyDescent="0.2">
      <c r="E688" s="114"/>
    </row>
    <row r="689" spans="5:5" x14ac:dyDescent="0.2">
      <c r="E689" s="114"/>
    </row>
    <row r="690" spans="5:5" x14ac:dyDescent="0.2">
      <c r="E690" s="114"/>
    </row>
    <row r="691" spans="5:5" x14ac:dyDescent="0.2">
      <c r="E691" s="114"/>
    </row>
    <row r="692" spans="5:5" x14ac:dyDescent="0.2">
      <c r="E692" s="114"/>
    </row>
    <row r="693" spans="5:5" x14ac:dyDescent="0.2">
      <c r="E693" s="114"/>
    </row>
    <row r="694" spans="5:5" x14ac:dyDescent="0.2">
      <c r="E694" s="114"/>
    </row>
    <row r="695" spans="5:5" x14ac:dyDescent="0.2">
      <c r="E695" s="114"/>
    </row>
    <row r="696" spans="5:5" x14ac:dyDescent="0.2">
      <c r="E696" s="114"/>
    </row>
    <row r="697" spans="5:5" x14ac:dyDescent="0.2">
      <c r="E697" s="114"/>
    </row>
    <row r="698" spans="5:5" x14ac:dyDescent="0.2">
      <c r="E698" s="114"/>
    </row>
    <row r="699" spans="5:5" x14ac:dyDescent="0.2">
      <c r="E699" s="114"/>
    </row>
    <row r="700" spans="5:5" x14ac:dyDescent="0.2">
      <c r="E700" s="114"/>
    </row>
    <row r="701" spans="5:5" x14ac:dyDescent="0.2">
      <c r="E701" s="114"/>
    </row>
    <row r="702" spans="5:5" x14ac:dyDescent="0.2">
      <c r="E702" s="114"/>
    </row>
    <row r="703" spans="5:5" x14ac:dyDescent="0.2">
      <c r="E703" s="114"/>
    </row>
    <row r="704" spans="5:5" x14ac:dyDescent="0.2">
      <c r="E704" s="114"/>
    </row>
    <row r="705" spans="5:5" x14ac:dyDescent="0.2">
      <c r="E705" s="114"/>
    </row>
    <row r="706" spans="5:5" x14ac:dyDescent="0.2">
      <c r="E706" s="114"/>
    </row>
    <row r="707" spans="5:5" x14ac:dyDescent="0.2">
      <c r="E707" s="114"/>
    </row>
    <row r="708" spans="5:5" x14ac:dyDescent="0.2">
      <c r="E708" s="114"/>
    </row>
    <row r="709" spans="5:5" x14ac:dyDescent="0.2">
      <c r="E709" s="114"/>
    </row>
    <row r="710" spans="5:5" x14ac:dyDescent="0.2">
      <c r="E710" s="114"/>
    </row>
    <row r="711" spans="5:5" x14ac:dyDescent="0.2">
      <c r="E711" s="114"/>
    </row>
    <row r="712" spans="5:5" x14ac:dyDescent="0.2">
      <c r="E712" s="114"/>
    </row>
    <row r="713" spans="5:5" x14ac:dyDescent="0.2">
      <c r="E713" s="114"/>
    </row>
    <row r="714" spans="5:5" x14ac:dyDescent="0.2">
      <c r="E714" s="114"/>
    </row>
    <row r="715" spans="5:5" x14ac:dyDescent="0.2">
      <c r="E715" s="114"/>
    </row>
    <row r="716" spans="5:5" x14ac:dyDescent="0.2">
      <c r="E716" s="114"/>
    </row>
    <row r="717" spans="5:5" x14ac:dyDescent="0.2">
      <c r="E717" s="114"/>
    </row>
    <row r="718" spans="5:5" x14ac:dyDescent="0.2">
      <c r="E718" s="114"/>
    </row>
    <row r="719" spans="5:5" x14ac:dyDescent="0.2">
      <c r="E719" s="114"/>
    </row>
    <row r="720" spans="5:5" x14ac:dyDescent="0.2">
      <c r="E720" s="114"/>
    </row>
    <row r="721" spans="5:5" x14ac:dyDescent="0.2">
      <c r="E721" s="114"/>
    </row>
    <row r="722" spans="5:5" x14ac:dyDescent="0.2">
      <c r="E722" s="114"/>
    </row>
    <row r="723" spans="5:5" x14ac:dyDescent="0.2">
      <c r="E723" s="114"/>
    </row>
    <row r="724" spans="5:5" x14ac:dyDescent="0.2">
      <c r="E724" s="114"/>
    </row>
    <row r="725" spans="5:5" x14ac:dyDescent="0.2">
      <c r="E725" s="114"/>
    </row>
    <row r="726" spans="5:5" x14ac:dyDescent="0.2">
      <c r="E726" s="114"/>
    </row>
    <row r="727" spans="5:5" x14ac:dyDescent="0.2">
      <c r="E727" s="114"/>
    </row>
    <row r="728" spans="5:5" x14ac:dyDescent="0.2">
      <c r="E728" s="114"/>
    </row>
    <row r="729" spans="5:5" x14ac:dyDescent="0.2">
      <c r="E729" s="114"/>
    </row>
    <row r="730" spans="5:5" x14ac:dyDescent="0.2">
      <c r="E730" s="114"/>
    </row>
    <row r="731" spans="5:5" x14ac:dyDescent="0.2">
      <c r="E731" s="114"/>
    </row>
    <row r="732" spans="5:5" x14ac:dyDescent="0.2">
      <c r="E732" s="114"/>
    </row>
    <row r="733" spans="5:5" x14ac:dyDescent="0.2">
      <c r="E733" s="114"/>
    </row>
    <row r="734" spans="5:5" x14ac:dyDescent="0.2">
      <c r="E734" s="114"/>
    </row>
    <row r="735" spans="5:5" x14ac:dyDescent="0.2">
      <c r="E735" s="114"/>
    </row>
    <row r="736" spans="5:5" x14ac:dyDescent="0.2">
      <c r="E736" s="114"/>
    </row>
    <row r="737" spans="5:5" x14ac:dyDescent="0.2">
      <c r="E737" s="114"/>
    </row>
    <row r="738" spans="5:5" x14ac:dyDescent="0.2">
      <c r="E738" s="114"/>
    </row>
    <row r="739" spans="5:5" x14ac:dyDescent="0.2">
      <c r="E739" s="114"/>
    </row>
    <row r="740" spans="5:5" x14ac:dyDescent="0.2">
      <c r="E740" s="114"/>
    </row>
    <row r="741" spans="5:5" x14ac:dyDescent="0.2">
      <c r="E741" s="114"/>
    </row>
    <row r="742" spans="5:5" x14ac:dyDescent="0.2">
      <c r="E742" s="114"/>
    </row>
    <row r="743" spans="5:5" x14ac:dyDescent="0.2">
      <c r="E743" s="114"/>
    </row>
    <row r="744" spans="5:5" x14ac:dyDescent="0.2">
      <c r="E744" s="114"/>
    </row>
    <row r="745" spans="5:5" x14ac:dyDescent="0.2">
      <c r="E745" s="114"/>
    </row>
    <row r="746" spans="5:5" x14ac:dyDescent="0.2">
      <c r="E746" s="114"/>
    </row>
    <row r="747" spans="5:5" x14ac:dyDescent="0.2">
      <c r="E747" s="114"/>
    </row>
    <row r="748" spans="5:5" x14ac:dyDescent="0.2">
      <c r="E748" s="114"/>
    </row>
    <row r="749" spans="5:5" x14ac:dyDescent="0.2">
      <c r="E749" s="114"/>
    </row>
    <row r="750" spans="5:5" x14ac:dyDescent="0.2">
      <c r="E750" s="114"/>
    </row>
    <row r="751" spans="5:5" x14ac:dyDescent="0.2">
      <c r="E751" s="114"/>
    </row>
    <row r="752" spans="5:5" x14ac:dyDescent="0.2">
      <c r="E752" s="114"/>
    </row>
    <row r="753" spans="5:5" x14ac:dyDescent="0.2">
      <c r="E753" s="114"/>
    </row>
    <row r="754" spans="5:5" x14ac:dyDescent="0.2">
      <c r="E754" s="114"/>
    </row>
    <row r="755" spans="5:5" x14ac:dyDescent="0.2">
      <c r="E755" s="114"/>
    </row>
    <row r="756" spans="5:5" x14ac:dyDescent="0.2">
      <c r="E756" s="114"/>
    </row>
    <row r="757" spans="5:5" x14ac:dyDescent="0.2">
      <c r="E757" s="114"/>
    </row>
    <row r="758" spans="5:5" x14ac:dyDescent="0.2">
      <c r="E758" s="114"/>
    </row>
    <row r="759" spans="5:5" x14ac:dyDescent="0.2">
      <c r="E759" s="114"/>
    </row>
    <row r="760" spans="5:5" x14ac:dyDescent="0.2">
      <c r="E760" s="114"/>
    </row>
    <row r="761" spans="5:5" x14ac:dyDescent="0.2">
      <c r="E761" s="114"/>
    </row>
    <row r="762" spans="5:5" x14ac:dyDescent="0.2">
      <c r="E762" s="114"/>
    </row>
    <row r="763" spans="5:5" x14ac:dyDescent="0.2">
      <c r="E763" s="114"/>
    </row>
    <row r="764" spans="5:5" x14ac:dyDescent="0.2">
      <c r="E764" s="114"/>
    </row>
    <row r="765" spans="5:5" x14ac:dyDescent="0.2">
      <c r="E765" s="114"/>
    </row>
    <row r="766" spans="5:5" x14ac:dyDescent="0.2">
      <c r="E766" s="114"/>
    </row>
    <row r="767" spans="5:5" x14ac:dyDescent="0.2">
      <c r="E767" s="114"/>
    </row>
    <row r="768" spans="5:5" x14ac:dyDescent="0.2">
      <c r="E768" s="114"/>
    </row>
    <row r="769" spans="5:5" x14ac:dyDescent="0.2">
      <c r="E769" s="114"/>
    </row>
    <row r="770" spans="5:5" x14ac:dyDescent="0.2">
      <c r="E770" s="114"/>
    </row>
    <row r="771" spans="5:5" x14ac:dyDescent="0.2">
      <c r="E771" s="114"/>
    </row>
    <row r="772" spans="5:5" x14ac:dyDescent="0.2">
      <c r="E772" s="114"/>
    </row>
    <row r="773" spans="5:5" x14ac:dyDescent="0.2">
      <c r="E773" s="114"/>
    </row>
    <row r="774" spans="5:5" x14ac:dyDescent="0.2">
      <c r="E774" s="114"/>
    </row>
    <row r="775" spans="5:5" x14ac:dyDescent="0.2">
      <c r="E775" s="114"/>
    </row>
    <row r="776" spans="5:5" x14ac:dyDescent="0.2">
      <c r="E776" s="114"/>
    </row>
    <row r="777" spans="5:5" x14ac:dyDescent="0.2">
      <c r="E777" s="114"/>
    </row>
  </sheetData>
  <sortState ref="B2:C71">
    <sortCondition descending="1" ref="C2:C71"/>
  </sortState>
  <customSheetViews>
    <customSheetView guid="{9476EE30-1D4D-4CC9-9C5C-90200D288427}" showRuler="0">
      <selection activeCell="A9" sqref="A9"/>
      <pageMargins left="0.75" right="0.75" top="1" bottom="1" header="0.5" footer="0.5"/>
      <headerFooter alignWithMargins="0"/>
    </customSheetView>
    <customSheetView guid="{777E3F0C-3EF2-4369-AF82-74BA28FB5BB8}" showRuler="0">
      <selection activeCell="A9" sqref="A9"/>
      <pageMargins left="0.75" right="0.75" top="1" bottom="1" header="0.5" footer="0.5"/>
      <headerFooter alignWithMargins="0"/>
    </customSheetView>
  </customSheetViews>
  <phoneticPr fontId="0" type="noConversion"/>
  <pageMargins left="0.75" right="0.75" top="1" bottom="1" header="0.5" footer="0.5"/>
  <pageSetup orientation="portrait"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D688"/>
  <sheetViews>
    <sheetView topLeftCell="BH7" workbookViewId="0">
      <selection activeCell="BT16" sqref="BT16"/>
    </sheetView>
  </sheetViews>
  <sheetFormatPr defaultRowHeight="12.75" x14ac:dyDescent="0.2"/>
  <cols>
    <col min="1" max="1" width="10.5703125" customWidth="1"/>
    <col min="2" max="2" width="12.140625" customWidth="1"/>
    <col min="3" max="3" width="16.28515625" customWidth="1"/>
    <col min="4" max="4" width="27.85546875" customWidth="1"/>
    <col min="34" max="34" width="9.140625" style="65"/>
    <col min="44" max="45" width="9.140625" style="66"/>
  </cols>
  <sheetData>
    <row r="1" spans="1:82" ht="13.5" thickBot="1" x14ac:dyDescent="0.25">
      <c r="A1" s="301" t="s">
        <v>56</v>
      </c>
      <c r="B1" s="297" t="s">
        <v>57</v>
      </c>
      <c r="C1" s="297" t="s">
        <v>58</v>
      </c>
      <c r="D1" s="297" t="s">
        <v>59</v>
      </c>
      <c r="E1" s="297" t="s">
        <v>12</v>
      </c>
      <c r="F1" s="299" t="s">
        <v>60</v>
      </c>
      <c r="G1" s="294" t="s">
        <v>61</v>
      </c>
      <c r="H1" s="295"/>
      <c r="I1" s="295"/>
      <c r="J1" s="295"/>
      <c r="K1" s="295"/>
      <c r="L1" s="295"/>
      <c r="M1" s="295"/>
      <c r="N1" s="295"/>
      <c r="O1" s="295"/>
      <c r="P1" s="295"/>
      <c r="Q1" s="295"/>
      <c r="R1" s="295"/>
      <c r="S1" s="295"/>
      <c r="T1" s="295"/>
      <c r="U1" s="295"/>
      <c r="V1" s="295"/>
      <c r="W1" s="295"/>
      <c r="X1" s="295"/>
      <c r="Y1" s="295"/>
      <c r="Z1" s="295"/>
      <c r="AA1" s="295"/>
      <c r="AB1" s="295"/>
      <c r="AC1" s="295"/>
      <c r="AD1" s="295"/>
      <c r="AE1" s="295"/>
      <c r="AF1" s="295"/>
      <c r="AG1" s="295"/>
      <c r="AH1" s="295"/>
      <c r="AI1" s="295"/>
      <c r="AJ1" s="295"/>
      <c r="AK1" s="295"/>
      <c r="AL1" s="295"/>
      <c r="AM1" s="295"/>
      <c r="AN1" s="295"/>
      <c r="AO1" s="295"/>
      <c r="AP1" s="295"/>
      <c r="AQ1" s="295"/>
      <c r="AR1" s="295"/>
      <c r="AS1" s="295"/>
      <c r="AT1" s="295"/>
      <c r="AU1" s="295"/>
      <c r="AV1" s="295"/>
      <c r="AW1" s="295"/>
      <c r="AX1" s="295"/>
      <c r="AY1" s="295"/>
      <c r="AZ1" s="295"/>
      <c r="BA1" s="295"/>
      <c r="BB1" s="295"/>
      <c r="BC1" s="295"/>
      <c r="BD1" s="295"/>
      <c r="BE1" s="295"/>
      <c r="BF1" s="295"/>
      <c r="BG1" s="295"/>
      <c r="BH1" s="295"/>
      <c r="BI1" s="295"/>
      <c r="BJ1" s="295"/>
      <c r="BK1" s="295"/>
      <c r="BL1" s="296"/>
      <c r="BM1" s="294" t="s">
        <v>62</v>
      </c>
      <c r="BN1" s="295"/>
      <c r="BO1" s="295"/>
      <c r="BP1" s="295"/>
      <c r="BQ1" s="295"/>
      <c r="BR1" s="295"/>
      <c r="BS1" s="295"/>
      <c r="BT1" s="295"/>
      <c r="BU1" s="295"/>
      <c r="BV1" s="295"/>
      <c r="BW1" s="295"/>
      <c r="BX1" s="295"/>
      <c r="BY1" s="295"/>
      <c r="BZ1" s="296"/>
      <c r="CA1" s="71"/>
      <c r="CB1" s="114"/>
      <c r="CC1" s="114"/>
    </row>
    <row r="2" spans="1:82" ht="93.75" thickBot="1" x14ac:dyDescent="0.25">
      <c r="A2" s="302"/>
      <c r="B2" s="298"/>
      <c r="C2" s="298"/>
      <c r="D2" s="298"/>
      <c r="E2" s="298"/>
      <c r="F2" s="300"/>
      <c r="G2" s="132" t="s">
        <v>63</v>
      </c>
      <c r="H2" s="132" t="s">
        <v>7</v>
      </c>
      <c r="I2" s="132" t="s">
        <v>8</v>
      </c>
      <c r="J2" s="132" t="s">
        <v>64</v>
      </c>
      <c r="K2" s="132" t="s">
        <v>9</v>
      </c>
      <c r="L2" s="132" t="s">
        <v>65</v>
      </c>
      <c r="M2" s="132" t="s">
        <v>10</v>
      </c>
      <c r="N2" s="132" t="s">
        <v>11</v>
      </c>
      <c r="O2" s="132" t="s">
        <v>110</v>
      </c>
      <c r="P2" s="132" t="s">
        <v>76</v>
      </c>
      <c r="Q2" s="132" t="s">
        <v>46</v>
      </c>
      <c r="R2" s="132" t="s">
        <v>106</v>
      </c>
      <c r="S2" s="132" t="s">
        <v>162</v>
      </c>
      <c r="T2" s="132" t="s">
        <v>66</v>
      </c>
      <c r="U2" s="132" t="s">
        <v>163</v>
      </c>
      <c r="V2" s="132" t="s">
        <v>47</v>
      </c>
      <c r="W2" s="132" t="s">
        <v>164</v>
      </c>
      <c r="X2" s="132" t="s">
        <v>165</v>
      </c>
      <c r="Y2" s="132" t="s">
        <v>107</v>
      </c>
      <c r="Z2" s="132" t="s">
        <v>166</v>
      </c>
      <c r="AA2" s="132" t="s">
        <v>167</v>
      </c>
      <c r="AB2" s="132" t="s">
        <v>168</v>
      </c>
      <c r="AC2" s="132" t="s">
        <v>169</v>
      </c>
      <c r="AD2" s="132" t="s">
        <v>48</v>
      </c>
      <c r="AE2" s="132" t="s">
        <v>102</v>
      </c>
      <c r="AF2" s="132" t="s">
        <v>170</v>
      </c>
      <c r="AG2" s="132" t="s">
        <v>171</v>
      </c>
      <c r="AH2" s="132" t="s">
        <v>172</v>
      </c>
      <c r="AI2" s="132" t="s">
        <v>173</v>
      </c>
      <c r="AJ2" s="132" t="s">
        <v>49</v>
      </c>
      <c r="AK2" s="132" t="s">
        <v>67</v>
      </c>
      <c r="AL2" s="132" t="s">
        <v>174</v>
      </c>
      <c r="AM2" s="132" t="s">
        <v>155</v>
      </c>
      <c r="AN2" s="132" t="s">
        <v>68</v>
      </c>
      <c r="AO2" s="132" t="s">
        <v>175</v>
      </c>
      <c r="AP2" s="132" t="s">
        <v>176</v>
      </c>
      <c r="AQ2" s="132" t="s">
        <v>160</v>
      </c>
      <c r="AR2" s="132" t="s">
        <v>109</v>
      </c>
      <c r="AS2" s="132" t="s">
        <v>177</v>
      </c>
      <c r="AT2" s="132" t="s">
        <v>178</v>
      </c>
      <c r="AU2" s="132" t="s">
        <v>179</v>
      </c>
      <c r="AV2" s="132" t="s">
        <v>180</v>
      </c>
      <c r="AW2" s="132" t="s">
        <v>181</v>
      </c>
      <c r="AX2" s="132" t="s">
        <v>159</v>
      </c>
      <c r="AY2" s="132" t="s">
        <v>99</v>
      </c>
      <c r="AZ2" s="132" t="s">
        <v>182</v>
      </c>
      <c r="BA2" s="132" t="s">
        <v>100</v>
      </c>
      <c r="BB2" s="132" t="s">
        <v>50</v>
      </c>
      <c r="BC2" s="132" t="s">
        <v>183</v>
      </c>
      <c r="BD2" s="132" t="s">
        <v>70</v>
      </c>
      <c r="BE2" s="132" t="s">
        <v>184</v>
      </c>
      <c r="BF2" s="132" t="s">
        <v>185</v>
      </c>
      <c r="BG2" s="132" t="s">
        <v>186</v>
      </c>
      <c r="BH2" s="132" t="s">
        <v>187</v>
      </c>
      <c r="BI2" s="132" t="s">
        <v>69</v>
      </c>
      <c r="BJ2" s="132" t="s">
        <v>51</v>
      </c>
      <c r="BK2" s="132" t="s">
        <v>108</v>
      </c>
      <c r="BL2" s="133" t="s">
        <v>71</v>
      </c>
      <c r="BM2" s="132" t="s">
        <v>1</v>
      </c>
      <c r="BN2" s="132" t="s">
        <v>2</v>
      </c>
      <c r="BO2" s="132" t="s">
        <v>3</v>
      </c>
      <c r="BP2" s="132" t="s">
        <v>188</v>
      </c>
      <c r="BQ2" s="132" t="s">
        <v>4</v>
      </c>
      <c r="BR2" s="132" t="s">
        <v>161</v>
      </c>
      <c r="BS2" s="132" t="s">
        <v>5</v>
      </c>
      <c r="BT2" s="132" t="s">
        <v>72</v>
      </c>
      <c r="BU2" s="132" t="s">
        <v>53</v>
      </c>
      <c r="BV2" s="132" t="s">
        <v>55</v>
      </c>
      <c r="BW2" s="132" t="s">
        <v>74</v>
      </c>
      <c r="BX2" s="132" t="s">
        <v>189</v>
      </c>
      <c r="BY2" s="132" t="s">
        <v>158</v>
      </c>
      <c r="BZ2" s="134" t="s">
        <v>134</v>
      </c>
      <c r="CA2" s="135" t="s">
        <v>190</v>
      </c>
      <c r="CB2" s="130" t="s">
        <v>191</v>
      </c>
      <c r="CC2" s="130" t="s">
        <v>192</v>
      </c>
    </row>
    <row r="3" spans="1:82" s="114" customFormat="1" ht="15.75" thickBot="1" x14ac:dyDescent="0.25">
      <c r="A3" s="67">
        <v>43151</v>
      </c>
      <c r="B3" s="155" t="s">
        <v>80</v>
      </c>
      <c r="C3" s="155" t="s">
        <v>111</v>
      </c>
      <c r="D3" s="155" t="s">
        <v>270</v>
      </c>
      <c r="E3" s="157" t="s">
        <v>220</v>
      </c>
      <c r="F3" s="6"/>
      <c r="G3" s="138"/>
      <c r="H3" s="139"/>
      <c r="I3" s="139"/>
      <c r="J3" s="139"/>
      <c r="K3" s="139"/>
      <c r="L3" s="139"/>
      <c r="M3" s="139"/>
      <c r="N3" s="139"/>
      <c r="O3" s="139"/>
      <c r="P3" s="139"/>
      <c r="Q3" s="139"/>
      <c r="R3" s="139"/>
      <c r="S3" s="139"/>
      <c r="T3" s="139"/>
      <c r="U3" s="139"/>
      <c r="V3" s="139"/>
      <c r="W3" s="139"/>
      <c r="X3" s="139"/>
      <c r="Y3" s="139"/>
      <c r="Z3" s="139"/>
      <c r="AA3" s="139"/>
      <c r="AB3" s="139"/>
      <c r="AC3" s="139"/>
      <c r="AD3" s="139"/>
      <c r="AE3" s="140"/>
      <c r="AF3" s="140"/>
      <c r="AG3" s="140"/>
      <c r="AH3" s="140"/>
      <c r="AI3" s="140"/>
      <c r="AJ3" s="140"/>
      <c r="AK3" s="140"/>
      <c r="AL3" s="140"/>
      <c r="AM3" s="140"/>
      <c r="AN3" s="140"/>
      <c r="AO3" s="140"/>
      <c r="AP3" s="140"/>
      <c r="AQ3" s="140"/>
      <c r="AR3" s="140"/>
      <c r="AS3" s="140"/>
      <c r="AT3" s="140"/>
      <c r="AU3" s="140"/>
      <c r="AV3" s="140"/>
      <c r="AW3" s="140"/>
      <c r="AX3" s="140"/>
      <c r="AY3" s="140"/>
      <c r="AZ3" s="140"/>
      <c r="BA3" s="140"/>
      <c r="BB3" s="140"/>
      <c r="BC3" s="140"/>
      <c r="BD3" s="140"/>
      <c r="BE3" s="140"/>
      <c r="BF3" s="140"/>
      <c r="BG3" s="140"/>
      <c r="BH3" s="140"/>
      <c r="BI3" s="140"/>
      <c r="BJ3" s="140"/>
      <c r="BK3" s="140"/>
      <c r="BL3" s="141">
        <f t="shared" ref="BL3:BL16" si="0">SUM(G3:BK3)</f>
        <v>0</v>
      </c>
      <c r="BM3" s="139">
        <v>1</v>
      </c>
      <c r="BN3" s="139">
        <v>1</v>
      </c>
      <c r="BO3" s="139"/>
      <c r="BP3" s="139"/>
      <c r="BQ3" s="139">
        <v>1</v>
      </c>
      <c r="BR3" s="139"/>
      <c r="BS3" s="139"/>
      <c r="BT3" s="139"/>
      <c r="BU3" s="139">
        <v>1</v>
      </c>
      <c r="BV3" s="139"/>
      <c r="BW3" s="139"/>
      <c r="BX3" s="139"/>
      <c r="BY3" s="139"/>
      <c r="BZ3" s="142">
        <f t="shared" ref="BZ3:BZ29" si="1">SUM(BM3:BY3)</f>
        <v>4</v>
      </c>
      <c r="CA3" s="145">
        <f t="shared" ref="CA3:CA46" si="2">BL3+BZ3</f>
        <v>4</v>
      </c>
      <c r="CC3" s="85" t="s">
        <v>79</v>
      </c>
    </row>
    <row r="4" spans="1:82" s="114" customFormat="1" ht="30.75" thickBot="1" x14ac:dyDescent="0.25">
      <c r="A4" s="67">
        <v>43151</v>
      </c>
      <c r="B4" s="155" t="s">
        <v>80</v>
      </c>
      <c r="C4" s="155" t="s">
        <v>271</v>
      </c>
      <c r="D4" s="155" t="s">
        <v>260</v>
      </c>
      <c r="E4" s="157" t="s">
        <v>195</v>
      </c>
      <c r="F4" s="6"/>
      <c r="G4" s="69"/>
      <c r="H4" s="143"/>
      <c r="I4" s="143"/>
      <c r="J4" s="143"/>
      <c r="K4" s="143"/>
      <c r="L4" s="143"/>
      <c r="M4" s="143"/>
      <c r="N4" s="143"/>
      <c r="O4" s="143"/>
      <c r="P4" s="143"/>
      <c r="Q4" s="143"/>
      <c r="R4" s="143"/>
      <c r="S4" s="143"/>
      <c r="T4" s="143"/>
      <c r="U4" s="143"/>
      <c r="V4" s="143"/>
      <c r="W4" s="143"/>
      <c r="X4" s="143"/>
      <c r="Y4" s="143"/>
      <c r="Z4" s="143"/>
      <c r="AA4" s="143"/>
      <c r="AB4" s="143"/>
      <c r="AC4" s="143"/>
      <c r="AD4" s="143"/>
      <c r="AE4" s="143"/>
      <c r="AF4" s="143"/>
      <c r="AG4" s="143"/>
      <c r="AH4" s="143"/>
      <c r="AI4" s="143"/>
      <c r="AJ4" s="143"/>
      <c r="AK4" s="143"/>
      <c r="AL4" s="143"/>
      <c r="AM4" s="143"/>
      <c r="AN4" s="143"/>
      <c r="AO4" s="143"/>
      <c r="AP4" s="143"/>
      <c r="AQ4" s="143"/>
      <c r="AR4" s="143"/>
      <c r="AS4" s="143"/>
      <c r="AT4" s="143"/>
      <c r="AU4" s="143"/>
      <c r="AV4" s="143"/>
      <c r="AW4" s="143"/>
      <c r="AX4" s="143"/>
      <c r="AY4" s="143"/>
      <c r="AZ4" s="143"/>
      <c r="BA4" s="143"/>
      <c r="BB4" s="143"/>
      <c r="BC4" s="143"/>
      <c r="BD4" s="143"/>
      <c r="BE4" s="143"/>
      <c r="BF4" s="143"/>
      <c r="BG4" s="143"/>
      <c r="BH4" s="143"/>
      <c r="BI4" s="143"/>
      <c r="BJ4" s="143"/>
      <c r="BK4" s="143"/>
      <c r="BL4" s="141">
        <f t="shared" si="0"/>
        <v>0</v>
      </c>
      <c r="BM4" s="143"/>
      <c r="BN4" s="143"/>
      <c r="BO4" s="143"/>
      <c r="BP4" s="143"/>
      <c r="BQ4" s="143"/>
      <c r="BR4" s="143"/>
      <c r="BS4" s="143"/>
      <c r="BT4" s="143"/>
      <c r="BU4" s="143"/>
      <c r="BV4" s="143"/>
      <c r="BW4" s="143"/>
      <c r="BX4" s="143"/>
      <c r="BY4" s="143"/>
      <c r="BZ4" s="144">
        <f t="shared" si="1"/>
        <v>0</v>
      </c>
      <c r="CA4" s="145">
        <f t="shared" si="2"/>
        <v>0</v>
      </c>
      <c r="CC4" s="95" t="s">
        <v>198</v>
      </c>
    </row>
    <row r="5" spans="1:82" s="114" customFormat="1" ht="15.75" thickBot="1" x14ac:dyDescent="0.25">
      <c r="A5" s="67">
        <v>43151</v>
      </c>
      <c r="B5" s="155" t="s">
        <v>39</v>
      </c>
      <c r="C5" s="155" t="s">
        <v>144</v>
      </c>
      <c r="D5" s="155" t="s">
        <v>259</v>
      </c>
      <c r="E5" s="157" t="s">
        <v>197</v>
      </c>
      <c r="F5" s="6"/>
      <c r="G5" s="69"/>
      <c r="H5" s="143"/>
      <c r="I5" s="143"/>
      <c r="J5" s="143"/>
      <c r="K5" s="143"/>
      <c r="L5" s="143"/>
      <c r="M5" s="143"/>
      <c r="N5" s="143"/>
      <c r="O5" s="143"/>
      <c r="P5" s="143"/>
      <c r="Q5" s="143"/>
      <c r="R5" s="143"/>
      <c r="S5" s="143"/>
      <c r="T5" s="143"/>
      <c r="U5" s="143"/>
      <c r="V5" s="143"/>
      <c r="W5" s="143"/>
      <c r="X5" s="143"/>
      <c r="Y5" s="143"/>
      <c r="Z5" s="143"/>
      <c r="AA5" s="143"/>
      <c r="AB5" s="143"/>
      <c r="AC5" s="143"/>
      <c r="AD5" s="143"/>
      <c r="AE5" s="143"/>
      <c r="AF5" s="143"/>
      <c r="AG5" s="143"/>
      <c r="AH5" s="143"/>
      <c r="AI5" s="143"/>
      <c r="AJ5" s="143"/>
      <c r="AK5" s="143"/>
      <c r="AL5" s="143"/>
      <c r="AM5" s="143"/>
      <c r="AN5" s="143"/>
      <c r="AO5" s="143"/>
      <c r="AP5" s="143"/>
      <c r="AQ5" s="143"/>
      <c r="AR5" s="143"/>
      <c r="AS5" s="143"/>
      <c r="AT5" s="143"/>
      <c r="AU5" s="143"/>
      <c r="AV5" s="143"/>
      <c r="AW5" s="143"/>
      <c r="AX5" s="143"/>
      <c r="AY5" s="143"/>
      <c r="AZ5" s="143"/>
      <c r="BA5" s="143"/>
      <c r="BB5" s="143"/>
      <c r="BC5" s="143"/>
      <c r="BD5" s="143"/>
      <c r="BE5" s="143"/>
      <c r="BF5" s="143"/>
      <c r="BG5" s="143"/>
      <c r="BH5" s="143"/>
      <c r="BI5" s="143"/>
      <c r="BJ5" s="143"/>
      <c r="BK5" s="143"/>
      <c r="BL5" s="141">
        <f t="shared" si="0"/>
        <v>0</v>
      </c>
      <c r="BM5" s="143"/>
      <c r="BN5" s="143"/>
      <c r="BO5" s="143"/>
      <c r="BP5" s="143"/>
      <c r="BQ5" s="143"/>
      <c r="BR5" s="143"/>
      <c r="BS5" s="143"/>
      <c r="BT5" s="143"/>
      <c r="BU5" s="143"/>
      <c r="BV5" s="143"/>
      <c r="BW5" s="143"/>
      <c r="BX5" s="143"/>
      <c r="BY5" s="143"/>
      <c r="BZ5" s="144">
        <f t="shared" si="1"/>
        <v>0</v>
      </c>
      <c r="CA5" s="145">
        <f t="shared" si="2"/>
        <v>0</v>
      </c>
      <c r="CC5" s="117" t="s">
        <v>33</v>
      </c>
    </row>
    <row r="6" spans="1:82" s="114" customFormat="1" ht="30.75" thickBot="1" x14ac:dyDescent="0.25">
      <c r="A6" s="67">
        <v>43151</v>
      </c>
      <c r="B6" s="155" t="s">
        <v>39</v>
      </c>
      <c r="C6" s="155" t="s">
        <v>251</v>
      </c>
      <c r="D6" s="155" t="s">
        <v>272</v>
      </c>
      <c r="E6" s="157" t="s">
        <v>79</v>
      </c>
      <c r="F6" s="6"/>
      <c r="G6" s="69"/>
      <c r="H6" s="143"/>
      <c r="I6" s="143"/>
      <c r="J6" s="143"/>
      <c r="K6" s="143"/>
      <c r="L6" s="143"/>
      <c r="M6" s="143"/>
      <c r="N6" s="143"/>
      <c r="O6" s="143"/>
      <c r="P6" s="143"/>
      <c r="Q6" s="143"/>
      <c r="R6" s="143"/>
      <c r="S6" s="143"/>
      <c r="T6" s="143"/>
      <c r="U6" s="143"/>
      <c r="V6" s="143"/>
      <c r="W6" s="143"/>
      <c r="X6" s="143"/>
      <c r="Y6" s="143"/>
      <c r="Z6" s="143"/>
      <c r="AA6" s="143"/>
      <c r="AB6" s="143"/>
      <c r="AC6" s="143"/>
      <c r="AD6" s="143"/>
      <c r="AE6" s="143"/>
      <c r="AF6" s="143"/>
      <c r="AG6" s="143"/>
      <c r="AH6" s="143"/>
      <c r="AI6" s="143"/>
      <c r="AJ6" s="143"/>
      <c r="AK6" s="143"/>
      <c r="AL6" s="143"/>
      <c r="AM6" s="143"/>
      <c r="AN6" s="143"/>
      <c r="AO6" s="143"/>
      <c r="AP6" s="143"/>
      <c r="AQ6" s="143"/>
      <c r="AR6" s="143"/>
      <c r="AS6" s="143"/>
      <c r="AT6" s="143"/>
      <c r="AU6" s="143"/>
      <c r="AV6" s="143"/>
      <c r="AW6" s="143"/>
      <c r="AX6" s="143"/>
      <c r="AY6" s="143"/>
      <c r="AZ6" s="143"/>
      <c r="BA6" s="143"/>
      <c r="BB6" s="143"/>
      <c r="BC6" s="143"/>
      <c r="BD6" s="143"/>
      <c r="BE6" s="143"/>
      <c r="BF6" s="143"/>
      <c r="BG6" s="143"/>
      <c r="BH6" s="143"/>
      <c r="BI6" s="143"/>
      <c r="BJ6" s="143"/>
      <c r="BK6" s="143"/>
      <c r="BL6" s="141">
        <f t="shared" si="0"/>
        <v>0</v>
      </c>
      <c r="BM6" s="143"/>
      <c r="BN6" s="143"/>
      <c r="BO6" s="143"/>
      <c r="BP6" s="143"/>
      <c r="BQ6" s="143"/>
      <c r="BR6" s="143"/>
      <c r="BS6" s="143"/>
      <c r="BT6" s="143"/>
      <c r="BU6" s="143"/>
      <c r="BV6" s="143"/>
      <c r="BW6" s="143"/>
      <c r="BX6" s="143"/>
      <c r="BY6" s="143"/>
      <c r="BZ6" s="144">
        <f t="shared" si="1"/>
        <v>0</v>
      </c>
      <c r="CA6" s="145">
        <f t="shared" si="2"/>
        <v>0</v>
      </c>
      <c r="CC6" s="117" t="s">
        <v>33</v>
      </c>
    </row>
    <row r="7" spans="1:82" s="114" customFormat="1" ht="15.75" thickBot="1" x14ac:dyDescent="0.25">
      <c r="A7" s="67">
        <v>43151</v>
      </c>
      <c r="B7" s="155" t="s">
        <v>92</v>
      </c>
      <c r="C7" s="155" t="s">
        <v>114</v>
      </c>
      <c r="D7" s="155" t="s">
        <v>273</v>
      </c>
      <c r="E7" s="157" t="s">
        <v>197</v>
      </c>
      <c r="F7" s="6"/>
      <c r="G7" s="69"/>
      <c r="H7" s="143"/>
      <c r="I7" s="143"/>
      <c r="J7" s="143"/>
      <c r="K7" s="143"/>
      <c r="L7" s="143"/>
      <c r="M7" s="143"/>
      <c r="N7" s="143">
        <v>1</v>
      </c>
      <c r="O7" s="143"/>
      <c r="P7" s="143"/>
      <c r="Q7" s="143"/>
      <c r="R7" s="143"/>
      <c r="S7" s="143"/>
      <c r="T7" s="143"/>
      <c r="U7" s="143"/>
      <c r="V7" s="143"/>
      <c r="W7" s="143"/>
      <c r="X7" s="143"/>
      <c r="Y7" s="143"/>
      <c r="Z7" s="143"/>
      <c r="AA7" s="143"/>
      <c r="AB7" s="143"/>
      <c r="AC7" s="143"/>
      <c r="AD7" s="143"/>
      <c r="AE7" s="143"/>
      <c r="AF7" s="143"/>
      <c r="AG7" s="143"/>
      <c r="AH7" s="143"/>
      <c r="AI7" s="143"/>
      <c r="AJ7" s="143"/>
      <c r="AK7" s="143"/>
      <c r="AL7" s="143"/>
      <c r="AM7" s="143"/>
      <c r="AN7" s="143"/>
      <c r="AO7" s="143"/>
      <c r="AP7" s="143"/>
      <c r="AQ7" s="143"/>
      <c r="AR7" s="143"/>
      <c r="AS7" s="143"/>
      <c r="AT7" s="143">
        <v>1</v>
      </c>
      <c r="AU7" s="143"/>
      <c r="AV7" s="143"/>
      <c r="AW7" s="143"/>
      <c r="AX7" s="143"/>
      <c r="AY7" s="143">
        <v>1</v>
      </c>
      <c r="AZ7" s="143"/>
      <c r="BA7" s="143">
        <v>1</v>
      </c>
      <c r="BB7" s="143"/>
      <c r="BC7" s="143"/>
      <c r="BD7" s="143"/>
      <c r="BE7" s="143"/>
      <c r="BF7" s="143"/>
      <c r="BG7" s="143"/>
      <c r="BH7" s="143"/>
      <c r="BI7" s="143"/>
      <c r="BJ7" s="143"/>
      <c r="BK7" s="143">
        <v>1</v>
      </c>
      <c r="BL7" s="141">
        <f t="shared" si="0"/>
        <v>5</v>
      </c>
      <c r="BM7" s="143"/>
      <c r="BN7" s="143"/>
      <c r="BO7" s="143"/>
      <c r="BP7" s="143"/>
      <c r="BQ7" s="143"/>
      <c r="BR7" s="143"/>
      <c r="BS7" s="143"/>
      <c r="BT7" s="143"/>
      <c r="BU7" s="143"/>
      <c r="BV7" s="143"/>
      <c r="BW7" s="143"/>
      <c r="BX7" s="143"/>
      <c r="BY7" s="143"/>
      <c r="BZ7" s="144">
        <f t="shared" si="1"/>
        <v>0</v>
      </c>
      <c r="CA7" s="145">
        <f t="shared" si="2"/>
        <v>5</v>
      </c>
      <c r="CC7" s="95" t="s">
        <v>35</v>
      </c>
    </row>
    <row r="8" spans="1:82" s="114" customFormat="1" ht="15.75" thickBot="1" x14ac:dyDescent="0.25">
      <c r="A8" s="67">
        <v>43151</v>
      </c>
      <c r="B8" s="155" t="s">
        <v>54</v>
      </c>
      <c r="C8" s="155" t="s">
        <v>153</v>
      </c>
      <c r="D8" s="155" t="s">
        <v>274</v>
      </c>
      <c r="E8" s="87" t="s">
        <v>199</v>
      </c>
      <c r="F8" s="6"/>
      <c r="G8" s="69"/>
      <c r="H8" s="143"/>
      <c r="I8" s="143"/>
      <c r="J8" s="143"/>
      <c r="K8" s="143"/>
      <c r="L8" s="143"/>
      <c r="M8" s="143"/>
      <c r="N8" s="143"/>
      <c r="O8" s="143"/>
      <c r="P8" s="143"/>
      <c r="Q8" s="143"/>
      <c r="R8" s="143"/>
      <c r="S8" s="143"/>
      <c r="T8" s="143"/>
      <c r="U8" s="143"/>
      <c r="V8" s="143"/>
      <c r="W8" s="143"/>
      <c r="X8" s="143"/>
      <c r="Y8" s="143"/>
      <c r="Z8" s="143"/>
      <c r="AA8" s="143"/>
      <c r="AB8" s="143"/>
      <c r="AC8" s="143"/>
      <c r="AD8" s="143"/>
      <c r="AE8" s="143"/>
      <c r="AF8" s="143"/>
      <c r="AG8" s="143"/>
      <c r="AH8" s="143"/>
      <c r="AI8" s="143"/>
      <c r="AJ8" s="143"/>
      <c r="AK8" s="143"/>
      <c r="AL8" s="143"/>
      <c r="AM8" s="143"/>
      <c r="AN8" s="143"/>
      <c r="AO8" s="143"/>
      <c r="AP8" s="143"/>
      <c r="AQ8" s="143"/>
      <c r="AR8" s="143"/>
      <c r="AS8" s="143"/>
      <c r="AT8" s="143"/>
      <c r="AU8" s="143"/>
      <c r="AV8" s="143"/>
      <c r="AW8" s="143"/>
      <c r="AX8" s="143"/>
      <c r="AY8" s="143"/>
      <c r="AZ8" s="143"/>
      <c r="BA8" s="143"/>
      <c r="BB8" s="143"/>
      <c r="BC8" s="143"/>
      <c r="BD8" s="143"/>
      <c r="BE8" s="143"/>
      <c r="BF8" s="143"/>
      <c r="BG8" s="143"/>
      <c r="BH8" s="143"/>
      <c r="BI8" s="143"/>
      <c r="BJ8" s="143"/>
      <c r="BK8" s="143"/>
      <c r="BL8" s="141">
        <f t="shared" si="0"/>
        <v>0</v>
      </c>
      <c r="BM8" s="143"/>
      <c r="BN8" s="143"/>
      <c r="BO8" s="143"/>
      <c r="BP8" s="143"/>
      <c r="BQ8" s="143"/>
      <c r="BR8" s="143"/>
      <c r="BS8" s="143"/>
      <c r="BT8" s="143"/>
      <c r="BU8" s="143"/>
      <c r="BV8" s="143"/>
      <c r="BW8" s="143"/>
      <c r="BX8" s="143"/>
      <c r="BY8" s="143"/>
      <c r="BZ8" s="144">
        <f t="shared" si="1"/>
        <v>0</v>
      </c>
      <c r="CA8" s="145">
        <f t="shared" si="2"/>
        <v>0</v>
      </c>
      <c r="CC8" s="95" t="s">
        <v>33</v>
      </c>
      <c r="CD8" s="117"/>
    </row>
    <row r="9" spans="1:82" s="114" customFormat="1" ht="15.75" thickBot="1" x14ac:dyDescent="0.25">
      <c r="A9" s="67">
        <v>43151</v>
      </c>
      <c r="B9" s="155" t="s">
        <v>129</v>
      </c>
      <c r="C9" s="155" t="s">
        <v>138</v>
      </c>
      <c r="D9" s="155" t="s">
        <v>218</v>
      </c>
      <c r="E9" s="157" t="s">
        <v>95</v>
      </c>
      <c r="F9" s="6"/>
      <c r="G9" s="69"/>
      <c r="H9" s="143"/>
      <c r="I9" s="143"/>
      <c r="J9" s="143"/>
      <c r="K9" s="143"/>
      <c r="L9" s="143"/>
      <c r="M9" s="143"/>
      <c r="N9" s="143"/>
      <c r="O9" s="143"/>
      <c r="P9" s="143"/>
      <c r="Q9" s="143"/>
      <c r="R9" s="143"/>
      <c r="S9" s="143"/>
      <c r="T9" s="143"/>
      <c r="U9" s="143"/>
      <c r="V9" s="143"/>
      <c r="W9" s="143"/>
      <c r="X9" s="143"/>
      <c r="Y9" s="143"/>
      <c r="Z9" s="143"/>
      <c r="AA9" s="143"/>
      <c r="AB9" s="143"/>
      <c r="AC9" s="143"/>
      <c r="AD9" s="143"/>
      <c r="AE9" s="143"/>
      <c r="AF9" s="143"/>
      <c r="AG9" s="143"/>
      <c r="AH9" s="143"/>
      <c r="AI9" s="143"/>
      <c r="AJ9" s="143"/>
      <c r="AK9" s="143"/>
      <c r="AL9" s="143"/>
      <c r="AM9" s="143"/>
      <c r="AN9" s="143"/>
      <c r="AO9" s="143"/>
      <c r="AP9" s="143"/>
      <c r="AQ9" s="143"/>
      <c r="AR9" s="143"/>
      <c r="AS9" s="143"/>
      <c r="AT9" s="143"/>
      <c r="AU9" s="143"/>
      <c r="AV9" s="143"/>
      <c r="AW9" s="143"/>
      <c r="AX9" s="143"/>
      <c r="AY9" s="143"/>
      <c r="AZ9" s="143"/>
      <c r="BA9" s="143"/>
      <c r="BB9" s="143"/>
      <c r="BC9" s="143"/>
      <c r="BD9" s="143"/>
      <c r="BE9" s="143"/>
      <c r="BF9" s="143"/>
      <c r="BG9" s="143"/>
      <c r="BH9" s="143"/>
      <c r="BI9" s="143"/>
      <c r="BJ9" s="143"/>
      <c r="BK9" s="143"/>
      <c r="BL9" s="141">
        <f t="shared" si="0"/>
        <v>0</v>
      </c>
      <c r="BM9" s="143"/>
      <c r="BN9" s="143"/>
      <c r="BO9" s="143"/>
      <c r="BP9" s="143"/>
      <c r="BQ9" s="143"/>
      <c r="BR9" s="143"/>
      <c r="BS9" s="143"/>
      <c r="BT9" s="143"/>
      <c r="BU9" s="143"/>
      <c r="BV9" s="143"/>
      <c r="BW9" s="143"/>
      <c r="BX9" s="143"/>
      <c r="BY9" s="143"/>
      <c r="BZ9" s="144">
        <f t="shared" si="1"/>
        <v>0</v>
      </c>
      <c r="CA9" s="145">
        <f t="shared" si="2"/>
        <v>0</v>
      </c>
      <c r="CC9" s="95" t="s">
        <v>34</v>
      </c>
    </row>
    <row r="10" spans="1:82" s="114" customFormat="1" ht="15.75" thickBot="1" x14ac:dyDescent="0.25">
      <c r="A10" s="67">
        <v>43151</v>
      </c>
      <c r="B10" s="155" t="s">
        <v>86</v>
      </c>
      <c r="C10" s="155" t="s">
        <v>150</v>
      </c>
      <c r="D10" s="155" t="s">
        <v>275</v>
      </c>
      <c r="E10" s="157" t="s">
        <v>97</v>
      </c>
      <c r="F10" s="6"/>
      <c r="G10" s="69"/>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1">
        <f t="shared" si="0"/>
        <v>0</v>
      </c>
      <c r="BM10" s="143"/>
      <c r="BN10" s="143"/>
      <c r="BO10" s="143"/>
      <c r="BP10" s="143"/>
      <c r="BQ10" s="143"/>
      <c r="BR10" s="143"/>
      <c r="BS10" s="143"/>
      <c r="BT10" s="143"/>
      <c r="BU10" s="143"/>
      <c r="BV10" s="143"/>
      <c r="BW10" s="143"/>
      <c r="BX10" s="143"/>
      <c r="BY10" s="143"/>
      <c r="BZ10" s="144">
        <f t="shared" si="1"/>
        <v>0</v>
      </c>
      <c r="CA10" s="145">
        <f t="shared" si="2"/>
        <v>0</v>
      </c>
      <c r="CC10" s="95" t="s">
        <v>95</v>
      </c>
    </row>
    <row r="11" spans="1:82" s="114" customFormat="1" ht="15.75" thickBot="1" x14ac:dyDescent="0.25">
      <c r="A11" s="67">
        <v>43151</v>
      </c>
      <c r="B11" s="155" t="s">
        <v>94</v>
      </c>
      <c r="C11" s="155" t="s">
        <v>114</v>
      </c>
      <c r="D11" s="155" t="s">
        <v>276</v>
      </c>
      <c r="E11" s="157" t="s">
        <v>197</v>
      </c>
      <c r="F11" s="6"/>
      <c r="G11" s="69"/>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1">
        <f t="shared" si="0"/>
        <v>0</v>
      </c>
      <c r="BM11" s="143"/>
      <c r="BN11" s="143"/>
      <c r="BO11" s="143"/>
      <c r="BP11" s="143"/>
      <c r="BQ11" s="143"/>
      <c r="BR11" s="143"/>
      <c r="BS11" s="143"/>
      <c r="BT11" s="143"/>
      <c r="BU11" s="143"/>
      <c r="BV11" s="143"/>
      <c r="BW11" s="143"/>
      <c r="BX11" s="143"/>
      <c r="BY11" s="143"/>
      <c r="BZ11" s="144">
        <f t="shared" si="1"/>
        <v>0</v>
      </c>
      <c r="CA11" s="145">
        <f t="shared" si="2"/>
        <v>0</v>
      </c>
      <c r="CC11" s="95" t="s">
        <v>33</v>
      </c>
    </row>
    <row r="12" spans="1:82" s="114" customFormat="1" ht="15.75" thickBot="1" x14ac:dyDescent="0.25">
      <c r="A12" s="67">
        <v>43151</v>
      </c>
      <c r="B12" s="155" t="s">
        <v>136</v>
      </c>
      <c r="C12" s="155" t="s">
        <v>132</v>
      </c>
      <c r="D12" s="155" t="s">
        <v>277</v>
      </c>
      <c r="E12" s="157" t="s">
        <v>126</v>
      </c>
      <c r="F12" s="6"/>
      <c r="G12" s="69"/>
      <c r="H12" s="143"/>
      <c r="I12" s="143"/>
      <c r="J12" s="143"/>
      <c r="K12" s="143"/>
      <c r="L12" s="143"/>
      <c r="M12" s="143"/>
      <c r="N12" s="143"/>
      <c r="O12" s="143"/>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M12" s="143"/>
      <c r="AN12" s="143"/>
      <c r="AO12" s="143"/>
      <c r="AP12" s="143"/>
      <c r="AQ12" s="143"/>
      <c r="AR12" s="143"/>
      <c r="AS12" s="143"/>
      <c r="AT12" s="143"/>
      <c r="AU12" s="143"/>
      <c r="AV12" s="143"/>
      <c r="AW12" s="143"/>
      <c r="AX12" s="143"/>
      <c r="AY12" s="143"/>
      <c r="AZ12" s="143"/>
      <c r="BA12" s="143"/>
      <c r="BB12" s="143"/>
      <c r="BC12" s="143"/>
      <c r="BD12" s="143"/>
      <c r="BE12" s="143"/>
      <c r="BF12" s="143"/>
      <c r="BG12" s="143"/>
      <c r="BH12" s="143"/>
      <c r="BI12" s="143"/>
      <c r="BJ12" s="143"/>
      <c r="BK12" s="143"/>
      <c r="BL12" s="141">
        <f t="shared" si="0"/>
        <v>0</v>
      </c>
      <c r="BM12" s="143"/>
      <c r="BN12" s="143"/>
      <c r="BO12" s="143"/>
      <c r="BP12" s="143"/>
      <c r="BQ12" s="143"/>
      <c r="BR12" s="143"/>
      <c r="BS12" s="143"/>
      <c r="BT12" s="143"/>
      <c r="BU12" s="143"/>
      <c r="BV12" s="143"/>
      <c r="BW12" s="143"/>
      <c r="BX12" s="143"/>
      <c r="BY12" s="143"/>
      <c r="BZ12" s="144">
        <f t="shared" si="1"/>
        <v>0</v>
      </c>
      <c r="CA12" s="145">
        <f t="shared" si="2"/>
        <v>0</v>
      </c>
      <c r="CC12" s="95" t="s">
        <v>95</v>
      </c>
    </row>
    <row r="13" spans="1:82" s="114" customFormat="1" ht="30.75" thickBot="1" x14ac:dyDescent="0.25">
      <c r="A13" s="67">
        <v>43151</v>
      </c>
      <c r="B13" s="155" t="s">
        <v>87</v>
      </c>
      <c r="C13" s="155" t="s">
        <v>135</v>
      </c>
      <c r="D13" s="155" t="s">
        <v>278</v>
      </c>
      <c r="E13" s="157" t="s">
        <v>32</v>
      </c>
      <c r="F13" s="6"/>
      <c r="G13" s="69"/>
      <c r="H13" s="143"/>
      <c r="I13" s="143"/>
      <c r="J13" s="143"/>
      <c r="K13" s="143"/>
      <c r="L13" s="143"/>
      <c r="M13" s="143"/>
      <c r="N13" s="143"/>
      <c r="O13" s="143"/>
      <c r="P13" s="143"/>
      <c r="Q13" s="143"/>
      <c r="R13" s="143"/>
      <c r="S13" s="143"/>
      <c r="T13" s="143"/>
      <c r="U13" s="143"/>
      <c r="V13" s="143"/>
      <c r="W13" s="143"/>
      <c r="X13" s="143"/>
      <c r="Y13" s="143"/>
      <c r="Z13" s="143"/>
      <c r="AA13" s="143"/>
      <c r="AB13" s="143"/>
      <c r="AC13" s="143"/>
      <c r="AD13" s="143"/>
      <c r="AE13" s="143"/>
      <c r="AF13" s="143"/>
      <c r="AG13" s="143"/>
      <c r="AH13" s="143"/>
      <c r="AI13" s="143"/>
      <c r="AJ13" s="143"/>
      <c r="AK13" s="143"/>
      <c r="AL13" s="143"/>
      <c r="AM13" s="143"/>
      <c r="AN13" s="143"/>
      <c r="AO13" s="143"/>
      <c r="AP13" s="143"/>
      <c r="AQ13" s="143"/>
      <c r="AR13" s="143"/>
      <c r="AS13" s="143"/>
      <c r="AT13" s="143"/>
      <c r="AU13" s="143"/>
      <c r="AV13" s="143"/>
      <c r="AW13" s="143"/>
      <c r="AX13" s="143"/>
      <c r="AY13" s="143"/>
      <c r="AZ13" s="143"/>
      <c r="BA13" s="143"/>
      <c r="BB13" s="143"/>
      <c r="BC13" s="143"/>
      <c r="BD13" s="143"/>
      <c r="BE13" s="143"/>
      <c r="BF13" s="143"/>
      <c r="BG13" s="143"/>
      <c r="BH13" s="143"/>
      <c r="BI13" s="143"/>
      <c r="BJ13" s="143"/>
      <c r="BK13" s="143"/>
      <c r="BL13" s="141">
        <f t="shared" si="0"/>
        <v>0</v>
      </c>
      <c r="BM13" s="143"/>
      <c r="BN13" s="143"/>
      <c r="BO13" s="143"/>
      <c r="BP13" s="143"/>
      <c r="BQ13" s="143"/>
      <c r="BR13" s="143"/>
      <c r="BS13" s="143"/>
      <c r="BT13" s="143"/>
      <c r="BU13" s="143"/>
      <c r="BV13" s="143"/>
      <c r="BW13" s="143"/>
      <c r="BX13" s="143"/>
      <c r="BY13" s="143"/>
      <c r="BZ13" s="144">
        <f t="shared" si="1"/>
        <v>0</v>
      </c>
      <c r="CA13" s="145">
        <f t="shared" si="2"/>
        <v>0</v>
      </c>
      <c r="CC13" s="95" t="s">
        <v>34</v>
      </c>
    </row>
    <row r="14" spans="1:82" s="114" customFormat="1" ht="30.75" thickBot="1" x14ac:dyDescent="0.25">
      <c r="A14" s="67">
        <v>43151</v>
      </c>
      <c r="B14" s="155" t="s">
        <v>93</v>
      </c>
      <c r="C14" s="155" t="s">
        <v>132</v>
      </c>
      <c r="D14" s="155" t="s">
        <v>279</v>
      </c>
      <c r="E14" s="157" t="s">
        <v>126</v>
      </c>
      <c r="F14" s="6"/>
      <c r="G14" s="69"/>
      <c r="H14" s="143"/>
      <c r="I14" s="143"/>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3"/>
      <c r="AI14" s="143"/>
      <c r="AJ14" s="143"/>
      <c r="AK14" s="143"/>
      <c r="AL14" s="143"/>
      <c r="AM14" s="143"/>
      <c r="AN14" s="143"/>
      <c r="AO14" s="143"/>
      <c r="AP14" s="143"/>
      <c r="AQ14" s="143"/>
      <c r="AR14" s="143"/>
      <c r="AS14" s="143"/>
      <c r="AT14" s="143"/>
      <c r="AU14" s="143"/>
      <c r="AV14" s="143"/>
      <c r="AW14" s="143"/>
      <c r="AX14" s="143"/>
      <c r="AY14" s="143"/>
      <c r="AZ14" s="143"/>
      <c r="BA14" s="143"/>
      <c r="BB14" s="143"/>
      <c r="BC14" s="143"/>
      <c r="BD14" s="143"/>
      <c r="BE14" s="143"/>
      <c r="BF14" s="143"/>
      <c r="BG14" s="143"/>
      <c r="BH14" s="143"/>
      <c r="BI14" s="143"/>
      <c r="BJ14" s="143"/>
      <c r="BK14" s="143"/>
      <c r="BL14" s="141">
        <f t="shared" si="0"/>
        <v>0</v>
      </c>
      <c r="BM14" s="143"/>
      <c r="BN14" s="143"/>
      <c r="BO14" s="143"/>
      <c r="BP14" s="143"/>
      <c r="BQ14" s="143"/>
      <c r="BR14" s="143"/>
      <c r="BS14" s="143"/>
      <c r="BT14" s="143"/>
      <c r="BU14" s="143"/>
      <c r="BV14" s="143"/>
      <c r="BW14" s="143"/>
      <c r="BX14" s="143"/>
      <c r="BY14" s="143"/>
      <c r="BZ14" s="144">
        <f t="shared" si="1"/>
        <v>0</v>
      </c>
      <c r="CA14" s="145">
        <f t="shared" si="2"/>
        <v>0</v>
      </c>
      <c r="CC14" s="95" t="s">
        <v>199</v>
      </c>
      <c r="CD14" s="117"/>
    </row>
    <row r="15" spans="1:82" s="114" customFormat="1" ht="15.75" thickBot="1" x14ac:dyDescent="0.25">
      <c r="A15" s="67">
        <v>43151</v>
      </c>
      <c r="B15" s="155" t="s">
        <v>118</v>
      </c>
      <c r="C15" s="155" t="s">
        <v>153</v>
      </c>
      <c r="D15" s="155" t="s">
        <v>280</v>
      </c>
      <c r="E15" s="157" t="s">
        <v>199</v>
      </c>
      <c r="F15" s="6"/>
      <c r="G15" s="69"/>
      <c r="H15" s="143"/>
      <c r="I15" s="143"/>
      <c r="J15" s="143"/>
      <c r="K15" s="143"/>
      <c r="L15" s="143"/>
      <c r="M15" s="143"/>
      <c r="N15" s="143"/>
      <c r="O15" s="143"/>
      <c r="P15" s="143"/>
      <c r="Q15" s="143"/>
      <c r="R15" s="143"/>
      <c r="S15" s="143"/>
      <c r="T15" s="143"/>
      <c r="U15" s="143"/>
      <c r="V15" s="143"/>
      <c r="W15" s="143"/>
      <c r="X15" s="143"/>
      <c r="Y15" s="143"/>
      <c r="Z15" s="143"/>
      <c r="AA15" s="143"/>
      <c r="AB15" s="143"/>
      <c r="AC15" s="143"/>
      <c r="AD15" s="143"/>
      <c r="AE15" s="143"/>
      <c r="AF15" s="143"/>
      <c r="AG15" s="143"/>
      <c r="AH15" s="143"/>
      <c r="AI15" s="143"/>
      <c r="AJ15" s="143"/>
      <c r="AK15" s="143"/>
      <c r="AL15" s="143"/>
      <c r="AM15" s="143"/>
      <c r="AN15" s="143"/>
      <c r="AO15" s="143"/>
      <c r="AP15" s="143"/>
      <c r="AQ15" s="143"/>
      <c r="AR15" s="143"/>
      <c r="AS15" s="143"/>
      <c r="AT15" s="143"/>
      <c r="AU15" s="143"/>
      <c r="AV15" s="143"/>
      <c r="AW15" s="143"/>
      <c r="AX15" s="143"/>
      <c r="AY15" s="143"/>
      <c r="AZ15" s="143"/>
      <c r="BA15" s="143"/>
      <c r="BB15" s="143"/>
      <c r="BC15" s="143"/>
      <c r="BD15" s="143"/>
      <c r="BE15" s="143"/>
      <c r="BF15" s="143"/>
      <c r="BG15" s="143"/>
      <c r="BH15" s="143"/>
      <c r="BI15" s="143"/>
      <c r="BJ15" s="143"/>
      <c r="BK15" s="143"/>
      <c r="BL15" s="141">
        <f t="shared" si="0"/>
        <v>0</v>
      </c>
      <c r="BM15" s="143"/>
      <c r="BN15" s="143"/>
      <c r="BO15" s="143"/>
      <c r="BP15" s="143"/>
      <c r="BQ15" s="143"/>
      <c r="BR15" s="143"/>
      <c r="BS15" s="143"/>
      <c r="BT15" s="143"/>
      <c r="BU15" s="143"/>
      <c r="BV15" s="143"/>
      <c r="BW15" s="143"/>
      <c r="BX15" s="143"/>
      <c r="BY15" s="143"/>
      <c r="BZ15" s="144">
        <f t="shared" si="1"/>
        <v>0</v>
      </c>
      <c r="CA15" s="145">
        <f t="shared" si="2"/>
        <v>0</v>
      </c>
      <c r="CC15" s="95" t="s">
        <v>34</v>
      </c>
      <c r="CD15" s="117"/>
    </row>
    <row r="16" spans="1:82" s="114" customFormat="1" ht="30.75" thickBot="1" x14ac:dyDescent="0.25">
      <c r="A16" s="67">
        <v>43151</v>
      </c>
      <c r="B16" s="155" t="s">
        <v>90</v>
      </c>
      <c r="C16" s="155" t="s">
        <v>202</v>
      </c>
      <c r="D16" s="155" t="s">
        <v>281</v>
      </c>
      <c r="E16" s="157" t="s">
        <v>220</v>
      </c>
      <c r="F16" s="6"/>
      <c r="G16" s="69"/>
      <c r="H16" s="143"/>
      <c r="I16" s="143"/>
      <c r="J16" s="143"/>
      <c r="K16" s="143"/>
      <c r="L16" s="143"/>
      <c r="M16" s="143"/>
      <c r="N16" s="143"/>
      <c r="O16" s="143"/>
      <c r="P16" s="143"/>
      <c r="Q16" s="143"/>
      <c r="R16" s="143"/>
      <c r="S16" s="143"/>
      <c r="T16" s="143"/>
      <c r="U16" s="143"/>
      <c r="V16" s="143"/>
      <c r="W16" s="143"/>
      <c r="X16" s="143"/>
      <c r="Y16" s="143"/>
      <c r="Z16" s="143"/>
      <c r="AA16" s="143"/>
      <c r="AB16" s="143"/>
      <c r="AC16" s="143"/>
      <c r="AD16" s="143"/>
      <c r="AE16" s="143"/>
      <c r="AF16" s="143"/>
      <c r="AG16" s="143"/>
      <c r="AH16" s="143"/>
      <c r="AI16" s="143"/>
      <c r="AJ16" s="143"/>
      <c r="AK16" s="143"/>
      <c r="AL16" s="143"/>
      <c r="AM16" s="143"/>
      <c r="AN16" s="143"/>
      <c r="AO16" s="143"/>
      <c r="AP16" s="143"/>
      <c r="AQ16" s="143"/>
      <c r="AR16" s="143"/>
      <c r="AS16" s="143"/>
      <c r="AT16" s="143"/>
      <c r="AU16" s="143"/>
      <c r="AV16" s="143"/>
      <c r="AW16" s="143"/>
      <c r="AX16" s="143"/>
      <c r="AY16" s="143"/>
      <c r="AZ16" s="143"/>
      <c r="BA16" s="143"/>
      <c r="BB16" s="143"/>
      <c r="BC16" s="143"/>
      <c r="BD16" s="143"/>
      <c r="BE16" s="143"/>
      <c r="BF16" s="143"/>
      <c r="BG16" s="143"/>
      <c r="BH16" s="143"/>
      <c r="BI16" s="143"/>
      <c r="BJ16" s="143"/>
      <c r="BK16" s="143"/>
      <c r="BL16" s="141">
        <f t="shared" si="0"/>
        <v>0</v>
      </c>
      <c r="BM16" s="143"/>
      <c r="BN16" s="143"/>
      <c r="BO16" s="143"/>
      <c r="BP16" s="143"/>
      <c r="BQ16" s="143"/>
      <c r="BR16" s="143"/>
      <c r="BS16" s="143"/>
      <c r="BT16" s="143"/>
      <c r="BU16" s="143"/>
      <c r="BV16" s="143"/>
      <c r="BW16" s="143"/>
      <c r="BX16" s="143"/>
      <c r="BY16" s="143"/>
      <c r="BZ16" s="144">
        <f t="shared" si="1"/>
        <v>0</v>
      </c>
      <c r="CA16" s="145">
        <f t="shared" si="2"/>
        <v>0</v>
      </c>
      <c r="CC16" s="96" t="s">
        <v>32</v>
      </c>
    </row>
    <row r="17" spans="1:82" s="114" customFormat="1" ht="30.75" thickBot="1" x14ac:dyDescent="0.25">
      <c r="A17" s="67">
        <v>43152</v>
      </c>
      <c r="B17" s="172" t="s">
        <v>80</v>
      </c>
      <c r="C17" s="172" t="s">
        <v>282</v>
      </c>
      <c r="D17" s="172" t="s">
        <v>283</v>
      </c>
      <c r="E17" s="192" t="s">
        <v>220</v>
      </c>
      <c r="F17" s="6"/>
      <c r="G17" s="138"/>
      <c r="H17" s="139"/>
      <c r="I17" s="139"/>
      <c r="J17" s="139"/>
      <c r="K17" s="139"/>
      <c r="L17" s="139"/>
      <c r="M17" s="139"/>
      <c r="N17" s="139"/>
      <c r="O17" s="139"/>
      <c r="P17" s="139"/>
      <c r="Q17" s="139"/>
      <c r="R17" s="139"/>
      <c r="S17" s="139"/>
      <c r="T17" s="139"/>
      <c r="U17" s="139"/>
      <c r="V17" s="139"/>
      <c r="W17" s="139"/>
      <c r="X17" s="139"/>
      <c r="Y17" s="139"/>
      <c r="Z17" s="139"/>
      <c r="AA17" s="139"/>
      <c r="AB17" s="139"/>
      <c r="AC17" s="139"/>
      <c r="AD17" s="139"/>
      <c r="AE17" s="140"/>
      <c r="AF17" s="140"/>
      <c r="AG17" s="140"/>
      <c r="AH17" s="140"/>
      <c r="AI17" s="140"/>
      <c r="AJ17" s="140"/>
      <c r="AK17" s="140"/>
      <c r="AL17" s="140"/>
      <c r="AM17" s="140"/>
      <c r="AN17" s="140"/>
      <c r="AO17" s="140"/>
      <c r="AP17" s="140"/>
      <c r="AQ17" s="140"/>
      <c r="AR17" s="140"/>
      <c r="AS17" s="140"/>
      <c r="AT17" s="140"/>
      <c r="AU17" s="140"/>
      <c r="AV17" s="140"/>
      <c r="AW17" s="140"/>
      <c r="AX17" s="140"/>
      <c r="AY17" s="140"/>
      <c r="AZ17" s="140"/>
      <c r="BA17" s="140"/>
      <c r="BB17" s="140"/>
      <c r="BC17" s="140"/>
      <c r="BD17" s="140"/>
      <c r="BE17" s="140"/>
      <c r="BF17" s="140"/>
      <c r="BG17" s="140"/>
      <c r="BH17" s="140"/>
      <c r="BI17" s="140"/>
      <c r="BJ17" s="140"/>
      <c r="BK17" s="140"/>
      <c r="BL17" s="141">
        <f t="shared" ref="BL17:BL30" si="3">SUM(G17:BK17)</f>
        <v>0</v>
      </c>
      <c r="BM17" s="139"/>
      <c r="BN17" s="139"/>
      <c r="BO17" s="139"/>
      <c r="BP17" s="139"/>
      <c r="BQ17" s="139"/>
      <c r="BR17" s="139"/>
      <c r="BS17" s="139"/>
      <c r="BT17" s="139"/>
      <c r="BU17" s="139"/>
      <c r="BV17" s="139"/>
      <c r="BW17" s="139"/>
      <c r="BX17" s="139"/>
      <c r="BY17" s="139"/>
      <c r="BZ17" s="142">
        <f t="shared" si="1"/>
        <v>0</v>
      </c>
      <c r="CA17" s="145">
        <f t="shared" si="2"/>
        <v>0</v>
      </c>
      <c r="CC17" s="96" t="s">
        <v>33</v>
      </c>
    </row>
    <row r="18" spans="1:82" s="114" customFormat="1" ht="30.75" thickBot="1" x14ac:dyDescent="0.25">
      <c r="A18" s="67">
        <v>43152</v>
      </c>
      <c r="B18" s="172" t="s">
        <v>258</v>
      </c>
      <c r="C18" s="172" t="s">
        <v>284</v>
      </c>
      <c r="D18" s="172" t="s">
        <v>285</v>
      </c>
      <c r="E18" s="192" t="s">
        <v>32</v>
      </c>
      <c r="F18" s="6"/>
      <c r="G18" s="69"/>
      <c r="H18" s="143"/>
      <c r="I18" s="143"/>
      <c r="J18" s="143"/>
      <c r="K18" s="143"/>
      <c r="L18" s="143"/>
      <c r="M18" s="143"/>
      <c r="N18" s="143"/>
      <c r="O18" s="143"/>
      <c r="P18" s="143"/>
      <c r="Q18" s="143"/>
      <c r="R18" s="143"/>
      <c r="S18" s="143"/>
      <c r="T18" s="143"/>
      <c r="U18" s="143"/>
      <c r="V18" s="143"/>
      <c r="W18" s="143"/>
      <c r="X18" s="143"/>
      <c r="Y18" s="143"/>
      <c r="Z18" s="143"/>
      <c r="AA18" s="143"/>
      <c r="AB18" s="143"/>
      <c r="AC18" s="143"/>
      <c r="AD18" s="143"/>
      <c r="AE18" s="143"/>
      <c r="AF18" s="143"/>
      <c r="AG18" s="143"/>
      <c r="AH18" s="143"/>
      <c r="AI18" s="143"/>
      <c r="AJ18" s="143"/>
      <c r="AK18" s="143"/>
      <c r="AL18" s="143"/>
      <c r="AM18" s="143"/>
      <c r="AN18" s="143"/>
      <c r="AO18" s="143"/>
      <c r="AP18" s="143"/>
      <c r="AQ18" s="143"/>
      <c r="AR18" s="143"/>
      <c r="AS18" s="143"/>
      <c r="AT18" s="143"/>
      <c r="AU18" s="143"/>
      <c r="AV18" s="143"/>
      <c r="AW18" s="143"/>
      <c r="AX18" s="143"/>
      <c r="AY18" s="143"/>
      <c r="AZ18" s="143"/>
      <c r="BA18" s="143"/>
      <c r="BB18" s="143"/>
      <c r="BC18" s="143"/>
      <c r="BD18" s="143"/>
      <c r="BE18" s="143"/>
      <c r="BF18" s="143"/>
      <c r="BG18" s="143"/>
      <c r="BH18" s="143"/>
      <c r="BI18" s="143"/>
      <c r="BJ18" s="143"/>
      <c r="BK18" s="143"/>
      <c r="BL18" s="141">
        <f t="shared" si="3"/>
        <v>0</v>
      </c>
      <c r="BM18" s="143"/>
      <c r="BN18" s="143"/>
      <c r="BO18" s="143"/>
      <c r="BP18" s="143"/>
      <c r="BQ18" s="143"/>
      <c r="BR18" s="143"/>
      <c r="BS18" s="143"/>
      <c r="BT18" s="143"/>
      <c r="BU18" s="143"/>
      <c r="BV18" s="143"/>
      <c r="BW18" s="143"/>
      <c r="BX18" s="143"/>
      <c r="BY18" s="143"/>
      <c r="BZ18" s="144">
        <f t="shared" si="1"/>
        <v>0</v>
      </c>
      <c r="CA18" s="145">
        <f t="shared" si="2"/>
        <v>0</v>
      </c>
      <c r="CC18" s="96" t="s">
        <v>197</v>
      </c>
    </row>
    <row r="19" spans="1:82" s="114" customFormat="1" ht="15.75" thickBot="1" x14ac:dyDescent="0.25">
      <c r="A19" s="67">
        <v>43152</v>
      </c>
      <c r="B19" s="172" t="s">
        <v>94</v>
      </c>
      <c r="C19" s="172" t="s">
        <v>201</v>
      </c>
      <c r="D19" s="172" t="s">
        <v>261</v>
      </c>
      <c r="E19" s="192" t="s">
        <v>197</v>
      </c>
      <c r="F19" s="6"/>
      <c r="G19" s="69"/>
      <c r="H19" s="143"/>
      <c r="I19" s="143"/>
      <c r="J19" s="143"/>
      <c r="K19" s="143"/>
      <c r="L19" s="143"/>
      <c r="M19" s="143"/>
      <c r="N19" s="143"/>
      <c r="O19" s="143"/>
      <c r="P19" s="143"/>
      <c r="Q19" s="143"/>
      <c r="R19" s="143"/>
      <c r="S19" s="143"/>
      <c r="T19" s="143"/>
      <c r="U19" s="143"/>
      <c r="V19" s="143"/>
      <c r="W19" s="143"/>
      <c r="X19" s="143"/>
      <c r="Y19" s="143"/>
      <c r="Z19" s="143"/>
      <c r="AA19" s="143"/>
      <c r="AB19" s="143"/>
      <c r="AC19" s="143"/>
      <c r="AD19" s="143"/>
      <c r="AE19" s="143"/>
      <c r="AF19" s="143"/>
      <c r="AG19" s="143"/>
      <c r="AH19" s="143"/>
      <c r="AI19" s="143"/>
      <c r="AJ19" s="143"/>
      <c r="AK19" s="143"/>
      <c r="AL19" s="143"/>
      <c r="AM19" s="143"/>
      <c r="AN19" s="143"/>
      <c r="AO19" s="143"/>
      <c r="AP19" s="143"/>
      <c r="AQ19" s="143"/>
      <c r="AR19" s="143"/>
      <c r="AS19" s="143"/>
      <c r="AT19" s="143"/>
      <c r="AU19" s="143"/>
      <c r="AV19" s="143"/>
      <c r="AW19" s="143"/>
      <c r="AX19" s="143"/>
      <c r="AY19" s="143"/>
      <c r="AZ19" s="143"/>
      <c r="BA19" s="143"/>
      <c r="BB19" s="143"/>
      <c r="BC19" s="143"/>
      <c r="BD19" s="143"/>
      <c r="BE19" s="143"/>
      <c r="BF19" s="143"/>
      <c r="BG19" s="143"/>
      <c r="BH19" s="143"/>
      <c r="BI19" s="143"/>
      <c r="BJ19" s="143"/>
      <c r="BK19" s="143"/>
      <c r="BL19" s="141">
        <f t="shared" si="3"/>
        <v>0</v>
      </c>
      <c r="BM19" s="143"/>
      <c r="BN19" s="143"/>
      <c r="BO19" s="143"/>
      <c r="BP19" s="143"/>
      <c r="BQ19" s="143"/>
      <c r="BR19" s="143">
        <v>1</v>
      </c>
      <c r="BS19" s="143"/>
      <c r="BT19" s="143"/>
      <c r="BU19" s="143"/>
      <c r="BV19" s="143"/>
      <c r="BW19" s="143"/>
      <c r="BX19" s="143"/>
      <c r="BY19" s="143"/>
      <c r="BZ19" s="144">
        <f t="shared" si="1"/>
        <v>1</v>
      </c>
      <c r="CA19" s="145">
        <f t="shared" si="2"/>
        <v>1</v>
      </c>
      <c r="CC19" s="87" t="s">
        <v>197</v>
      </c>
      <c r="CD19" s="117"/>
    </row>
    <row r="20" spans="1:82" s="114" customFormat="1" ht="15.75" thickBot="1" x14ac:dyDescent="0.25">
      <c r="A20" s="67">
        <v>43152</v>
      </c>
      <c r="B20" s="172" t="s">
        <v>94</v>
      </c>
      <c r="C20" s="172" t="s">
        <v>128</v>
      </c>
      <c r="D20" s="172" t="s">
        <v>261</v>
      </c>
      <c r="E20" s="192" t="s">
        <v>197</v>
      </c>
      <c r="F20" s="6"/>
      <c r="G20" s="69"/>
      <c r="H20" s="143"/>
      <c r="I20" s="143"/>
      <c r="J20" s="143"/>
      <c r="K20" s="143"/>
      <c r="L20" s="143"/>
      <c r="M20" s="143"/>
      <c r="N20" s="143"/>
      <c r="O20" s="143"/>
      <c r="P20" s="143"/>
      <c r="Q20" s="143"/>
      <c r="R20" s="143"/>
      <c r="S20" s="143"/>
      <c r="T20" s="143"/>
      <c r="U20" s="143"/>
      <c r="V20" s="143"/>
      <c r="W20" s="143"/>
      <c r="X20" s="143"/>
      <c r="Y20" s="143"/>
      <c r="Z20" s="143"/>
      <c r="AA20" s="143"/>
      <c r="AB20" s="143"/>
      <c r="AC20" s="143"/>
      <c r="AD20" s="143"/>
      <c r="AE20" s="143"/>
      <c r="AF20" s="143"/>
      <c r="AG20" s="143"/>
      <c r="AH20" s="143"/>
      <c r="AI20" s="143"/>
      <c r="AJ20" s="143"/>
      <c r="AK20" s="143"/>
      <c r="AL20" s="143"/>
      <c r="AM20" s="143"/>
      <c r="AN20" s="143"/>
      <c r="AO20" s="143"/>
      <c r="AP20" s="143"/>
      <c r="AQ20" s="143"/>
      <c r="AR20" s="143"/>
      <c r="AS20" s="143"/>
      <c r="AT20" s="143"/>
      <c r="AU20" s="143"/>
      <c r="AV20" s="143"/>
      <c r="AW20" s="143"/>
      <c r="AX20" s="143"/>
      <c r="AY20" s="143"/>
      <c r="AZ20" s="143"/>
      <c r="BA20" s="143"/>
      <c r="BB20" s="143"/>
      <c r="BC20" s="143"/>
      <c r="BD20" s="143"/>
      <c r="BE20" s="143"/>
      <c r="BF20" s="143"/>
      <c r="BG20" s="143"/>
      <c r="BH20" s="143"/>
      <c r="BI20" s="143"/>
      <c r="BJ20" s="143"/>
      <c r="BK20" s="143"/>
      <c r="BL20" s="141">
        <f t="shared" si="3"/>
        <v>0</v>
      </c>
      <c r="BM20" s="143"/>
      <c r="BN20" s="143"/>
      <c r="BO20" s="143"/>
      <c r="BP20" s="143"/>
      <c r="BQ20" s="143"/>
      <c r="BR20" s="143"/>
      <c r="BS20" s="143"/>
      <c r="BT20" s="143"/>
      <c r="BU20" s="143"/>
      <c r="BV20" s="143"/>
      <c r="BW20" s="143"/>
      <c r="BX20" s="143"/>
      <c r="BY20" s="143"/>
      <c r="BZ20" s="144">
        <f t="shared" si="1"/>
        <v>0</v>
      </c>
      <c r="CA20" s="145">
        <f t="shared" si="2"/>
        <v>0</v>
      </c>
      <c r="CC20" s="87" t="s">
        <v>79</v>
      </c>
    </row>
    <row r="21" spans="1:82" s="114" customFormat="1" ht="30.75" thickBot="1" x14ac:dyDescent="0.25">
      <c r="A21" s="67">
        <v>43152</v>
      </c>
      <c r="B21" s="172" t="s">
        <v>286</v>
      </c>
      <c r="C21" s="172" t="s">
        <v>287</v>
      </c>
      <c r="D21" s="172" t="s">
        <v>288</v>
      </c>
      <c r="E21" s="192" t="s">
        <v>196</v>
      </c>
      <c r="F21" s="6"/>
      <c r="G21" s="69"/>
      <c r="H21" s="143"/>
      <c r="I21" s="143"/>
      <c r="J21" s="143"/>
      <c r="K21" s="143"/>
      <c r="L21" s="143"/>
      <c r="M21" s="143"/>
      <c r="N21" s="143"/>
      <c r="O21" s="143"/>
      <c r="P21" s="143"/>
      <c r="Q21" s="143"/>
      <c r="R21" s="143"/>
      <c r="S21" s="143"/>
      <c r="T21" s="143"/>
      <c r="U21" s="143"/>
      <c r="V21" s="143"/>
      <c r="W21" s="143"/>
      <c r="X21" s="143"/>
      <c r="Y21" s="143"/>
      <c r="Z21" s="143"/>
      <c r="AA21" s="143"/>
      <c r="AB21" s="143"/>
      <c r="AC21" s="143"/>
      <c r="AD21" s="143"/>
      <c r="AE21" s="143"/>
      <c r="AF21" s="143"/>
      <c r="AG21" s="143"/>
      <c r="AH21" s="143"/>
      <c r="AI21" s="143"/>
      <c r="AJ21" s="143"/>
      <c r="AK21" s="143"/>
      <c r="AL21" s="143"/>
      <c r="AM21" s="143"/>
      <c r="AN21" s="143"/>
      <c r="AO21" s="143"/>
      <c r="AP21" s="143"/>
      <c r="AQ21" s="143"/>
      <c r="AR21" s="143"/>
      <c r="AS21" s="143"/>
      <c r="AT21" s="143"/>
      <c r="AU21" s="143"/>
      <c r="AV21" s="143"/>
      <c r="AW21" s="143"/>
      <c r="AX21" s="143"/>
      <c r="AY21" s="143"/>
      <c r="AZ21" s="143"/>
      <c r="BA21" s="143"/>
      <c r="BB21" s="143"/>
      <c r="BC21" s="143"/>
      <c r="BD21" s="143"/>
      <c r="BE21" s="143"/>
      <c r="BF21" s="143"/>
      <c r="BG21" s="143"/>
      <c r="BH21" s="143"/>
      <c r="BI21" s="143"/>
      <c r="BJ21" s="143"/>
      <c r="BK21" s="143"/>
      <c r="BL21" s="141">
        <f t="shared" si="3"/>
        <v>0</v>
      </c>
      <c r="BM21" s="143"/>
      <c r="BN21" s="143"/>
      <c r="BO21" s="143"/>
      <c r="BP21" s="143"/>
      <c r="BQ21" s="143"/>
      <c r="BR21" s="143"/>
      <c r="BS21" s="143"/>
      <c r="BT21" s="143"/>
      <c r="BU21" s="143"/>
      <c r="BV21" s="143"/>
      <c r="BW21" s="143"/>
      <c r="BX21" s="143"/>
      <c r="BY21" s="143"/>
      <c r="BZ21" s="144">
        <f t="shared" si="1"/>
        <v>0</v>
      </c>
      <c r="CA21" s="145">
        <f t="shared" si="2"/>
        <v>0</v>
      </c>
      <c r="CC21" s="87" t="s">
        <v>197</v>
      </c>
    </row>
    <row r="22" spans="1:82" s="114" customFormat="1" ht="15.75" thickBot="1" x14ac:dyDescent="0.25">
      <c r="A22" s="67">
        <v>43152</v>
      </c>
      <c r="B22" s="172" t="s">
        <v>105</v>
      </c>
      <c r="C22" s="172" t="s">
        <v>262</v>
      </c>
      <c r="D22" s="172" t="s">
        <v>289</v>
      </c>
      <c r="E22" s="192" t="s">
        <v>97</v>
      </c>
      <c r="F22" s="6"/>
      <c r="G22" s="69"/>
      <c r="H22" s="143"/>
      <c r="I22" s="143"/>
      <c r="J22" s="143"/>
      <c r="K22" s="143"/>
      <c r="L22" s="143"/>
      <c r="M22" s="143"/>
      <c r="N22" s="143"/>
      <c r="O22" s="143"/>
      <c r="P22" s="143"/>
      <c r="Q22" s="143"/>
      <c r="R22" s="143"/>
      <c r="S22" s="143"/>
      <c r="T22" s="143"/>
      <c r="U22" s="143"/>
      <c r="V22" s="143"/>
      <c r="W22" s="143"/>
      <c r="X22" s="143"/>
      <c r="Y22" s="143"/>
      <c r="Z22" s="143"/>
      <c r="AA22" s="143"/>
      <c r="AB22" s="143"/>
      <c r="AC22" s="143"/>
      <c r="AD22" s="143"/>
      <c r="AE22" s="143"/>
      <c r="AF22" s="143"/>
      <c r="AG22" s="143"/>
      <c r="AH22" s="143"/>
      <c r="AI22" s="143"/>
      <c r="AJ22" s="143"/>
      <c r="AK22" s="143"/>
      <c r="AL22" s="143"/>
      <c r="AM22" s="143"/>
      <c r="AN22" s="143"/>
      <c r="AO22" s="143"/>
      <c r="AP22" s="143"/>
      <c r="AQ22" s="143"/>
      <c r="AR22" s="143"/>
      <c r="AS22" s="143"/>
      <c r="AT22" s="143"/>
      <c r="AU22" s="143"/>
      <c r="AV22" s="143"/>
      <c r="AW22" s="143"/>
      <c r="AX22" s="143"/>
      <c r="AY22" s="143"/>
      <c r="AZ22" s="143"/>
      <c r="BA22" s="143"/>
      <c r="BB22" s="143"/>
      <c r="BC22" s="143"/>
      <c r="BD22" s="143"/>
      <c r="BE22" s="143"/>
      <c r="BF22" s="143"/>
      <c r="BG22" s="143"/>
      <c r="BH22" s="143"/>
      <c r="BI22" s="143"/>
      <c r="BJ22" s="143"/>
      <c r="BK22" s="143"/>
      <c r="BL22" s="141">
        <f t="shared" si="3"/>
        <v>0</v>
      </c>
      <c r="BM22" s="143"/>
      <c r="BN22" s="143"/>
      <c r="BO22" s="143"/>
      <c r="BP22" s="143"/>
      <c r="BQ22" s="143"/>
      <c r="BR22" s="143"/>
      <c r="BS22" s="143"/>
      <c r="BT22" s="143"/>
      <c r="BU22" s="143"/>
      <c r="BV22" s="143"/>
      <c r="BW22" s="143"/>
      <c r="BX22" s="143"/>
      <c r="BY22" s="143"/>
      <c r="BZ22" s="144">
        <f t="shared" si="1"/>
        <v>0</v>
      </c>
      <c r="CA22" s="145">
        <f t="shared" si="2"/>
        <v>0</v>
      </c>
      <c r="CC22" s="87" t="s">
        <v>197</v>
      </c>
    </row>
    <row r="23" spans="1:82" s="114" customFormat="1" ht="15.75" thickBot="1" x14ac:dyDescent="0.25">
      <c r="A23" s="67">
        <v>43152</v>
      </c>
      <c r="B23" s="172" t="s">
        <v>131</v>
      </c>
      <c r="C23" s="172" t="s">
        <v>290</v>
      </c>
      <c r="D23" s="172" t="s">
        <v>291</v>
      </c>
      <c r="E23" s="192" t="s">
        <v>219</v>
      </c>
      <c r="F23" s="6"/>
      <c r="G23" s="69"/>
      <c r="H23" s="143"/>
      <c r="I23" s="143"/>
      <c r="J23" s="143"/>
      <c r="K23" s="143"/>
      <c r="L23" s="143"/>
      <c r="M23" s="143"/>
      <c r="N23" s="143"/>
      <c r="O23" s="143"/>
      <c r="P23" s="143"/>
      <c r="Q23" s="143"/>
      <c r="R23" s="143"/>
      <c r="S23" s="143"/>
      <c r="T23" s="143"/>
      <c r="U23" s="143"/>
      <c r="V23" s="143"/>
      <c r="W23" s="143"/>
      <c r="X23" s="143"/>
      <c r="Y23" s="143"/>
      <c r="Z23" s="143"/>
      <c r="AA23" s="143"/>
      <c r="AB23" s="143"/>
      <c r="AC23" s="143"/>
      <c r="AD23" s="143"/>
      <c r="AE23" s="143"/>
      <c r="AF23" s="143"/>
      <c r="AG23" s="143"/>
      <c r="AH23" s="143"/>
      <c r="AI23" s="143"/>
      <c r="AJ23" s="143"/>
      <c r="AK23" s="143"/>
      <c r="AL23" s="143"/>
      <c r="AM23" s="143"/>
      <c r="AN23" s="143"/>
      <c r="AO23" s="143"/>
      <c r="AP23" s="143"/>
      <c r="AQ23" s="143"/>
      <c r="AR23" s="143"/>
      <c r="AS23" s="143"/>
      <c r="AT23" s="143"/>
      <c r="AU23" s="143"/>
      <c r="AV23" s="143"/>
      <c r="AW23" s="143"/>
      <c r="AX23" s="143"/>
      <c r="AY23" s="143"/>
      <c r="AZ23" s="143"/>
      <c r="BA23" s="143"/>
      <c r="BB23" s="143"/>
      <c r="BC23" s="143"/>
      <c r="BD23" s="143"/>
      <c r="BE23" s="143"/>
      <c r="BF23" s="143"/>
      <c r="BG23" s="143"/>
      <c r="BH23" s="143"/>
      <c r="BI23" s="143"/>
      <c r="BJ23" s="143"/>
      <c r="BK23" s="143"/>
      <c r="BL23" s="141">
        <f t="shared" si="3"/>
        <v>0</v>
      </c>
      <c r="BM23" s="143"/>
      <c r="BN23" s="143"/>
      <c r="BO23" s="143"/>
      <c r="BP23" s="143"/>
      <c r="BQ23" s="143"/>
      <c r="BR23" s="143"/>
      <c r="BS23" s="143"/>
      <c r="BT23" s="143"/>
      <c r="BU23" s="143"/>
      <c r="BV23" s="143"/>
      <c r="BW23" s="143"/>
      <c r="BX23" s="143"/>
      <c r="BY23" s="143"/>
      <c r="BZ23" s="144">
        <f t="shared" si="1"/>
        <v>0</v>
      </c>
      <c r="CA23" s="145">
        <f t="shared" si="2"/>
        <v>0</v>
      </c>
      <c r="CC23" s="87" t="s">
        <v>209</v>
      </c>
    </row>
    <row r="24" spans="1:82" s="114" customFormat="1" ht="30.75" thickBot="1" x14ac:dyDescent="0.25">
      <c r="A24" s="67">
        <v>43152</v>
      </c>
      <c r="B24" s="172" t="s">
        <v>292</v>
      </c>
      <c r="C24" s="172" t="s">
        <v>262</v>
      </c>
      <c r="D24" s="172" t="s">
        <v>293</v>
      </c>
      <c r="E24" s="192" t="s">
        <v>97</v>
      </c>
      <c r="F24" s="6"/>
      <c r="G24" s="69"/>
      <c r="H24" s="143"/>
      <c r="I24" s="143"/>
      <c r="J24" s="143"/>
      <c r="K24" s="143"/>
      <c r="L24" s="143"/>
      <c r="M24" s="143"/>
      <c r="N24" s="143"/>
      <c r="O24" s="143"/>
      <c r="P24" s="143"/>
      <c r="Q24" s="143"/>
      <c r="R24" s="143"/>
      <c r="S24" s="143"/>
      <c r="T24" s="143"/>
      <c r="U24" s="143"/>
      <c r="V24" s="143"/>
      <c r="W24" s="143"/>
      <c r="X24" s="143"/>
      <c r="Y24" s="143"/>
      <c r="Z24" s="143"/>
      <c r="AA24" s="143"/>
      <c r="AB24" s="143"/>
      <c r="AC24" s="143"/>
      <c r="AD24" s="143"/>
      <c r="AE24" s="143"/>
      <c r="AF24" s="143"/>
      <c r="AG24" s="143"/>
      <c r="AH24" s="143"/>
      <c r="AI24" s="143"/>
      <c r="AJ24" s="143"/>
      <c r="AK24" s="143"/>
      <c r="AL24" s="143"/>
      <c r="AM24" s="143"/>
      <c r="AN24" s="143"/>
      <c r="AO24" s="143"/>
      <c r="AP24" s="143"/>
      <c r="AQ24" s="143"/>
      <c r="AR24" s="143"/>
      <c r="AS24" s="143"/>
      <c r="AT24" s="143"/>
      <c r="AU24" s="143"/>
      <c r="AV24" s="143"/>
      <c r="AW24" s="143"/>
      <c r="AX24" s="143"/>
      <c r="AY24" s="143"/>
      <c r="AZ24" s="143"/>
      <c r="BA24" s="143"/>
      <c r="BB24" s="143"/>
      <c r="BC24" s="143"/>
      <c r="BD24" s="143"/>
      <c r="BE24" s="143"/>
      <c r="BF24" s="143"/>
      <c r="BG24" s="143"/>
      <c r="BH24" s="143"/>
      <c r="BI24" s="143"/>
      <c r="BJ24" s="143"/>
      <c r="BK24" s="143"/>
      <c r="BL24" s="141">
        <f t="shared" si="3"/>
        <v>0</v>
      </c>
      <c r="BM24" s="143"/>
      <c r="BN24" s="143"/>
      <c r="BO24" s="143"/>
      <c r="BP24" s="143"/>
      <c r="BQ24" s="143"/>
      <c r="BR24" s="143"/>
      <c r="BS24" s="143"/>
      <c r="BT24" s="143"/>
      <c r="BU24" s="143"/>
      <c r="BV24" s="143"/>
      <c r="BW24" s="143"/>
      <c r="BX24" s="143"/>
      <c r="BY24" s="143"/>
      <c r="BZ24" s="144">
        <f t="shared" si="1"/>
        <v>0</v>
      </c>
      <c r="CA24" s="145">
        <f t="shared" si="2"/>
        <v>0</v>
      </c>
      <c r="CC24" s="87" t="s">
        <v>33</v>
      </c>
    </row>
    <row r="25" spans="1:82" s="114" customFormat="1" ht="30.75" thickBot="1" x14ac:dyDescent="0.25">
      <c r="A25" s="67">
        <v>43152</v>
      </c>
      <c r="B25" s="172" t="s">
        <v>98</v>
      </c>
      <c r="C25" s="172" t="s">
        <v>128</v>
      </c>
      <c r="D25" s="172" t="s">
        <v>294</v>
      </c>
      <c r="E25" s="192" t="s">
        <v>197</v>
      </c>
      <c r="F25" s="6"/>
      <c r="G25" s="69"/>
      <c r="H25" s="143"/>
      <c r="I25" s="143"/>
      <c r="J25" s="143"/>
      <c r="K25" s="143"/>
      <c r="L25" s="143"/>
      <c r="M25" s="143"/>
      <c r="N25" s="143"/>
      <c r="O25" s="143"/>
      <c r="P25" s="143"/>
      <c r="Q25" s="143"/>
      <c r="R25" s="143"/>
      <c r="S25" s="143"/>
      <c r="T25" s="143"/>
      <c r="U25" s="143"/>
      <c r="V25" s="143"/>
      <c r="W25" s="143"/>
      <c r="X25" s="143"/>
      <c r="Y25" s="143"/>
      <c r="Z25" s="143"/>
      <c r="AA25" s="143"/>
      <c r="AB25" s="143"/>
      <c r="AC25" s="143"/>
      <c r="AD25" s="143"/>
      <c r="AE25" s="143"/>
      <c r="AF25" s="143"/>
      <c r="AG25" s="143"/>
      <c r="AH25" s="143"/>
      <c r="AI25" s="143"/>
      <c r="AJ25" s="143"/>
      <c r="AK25" s="143"/>
      <c r="AL25" s="143"/>
      <c r="AM25" s="143"/>
      <c r="AN25" s="143"/>
      <c r="AO25" s="143"/>
      <c r="AP25" s="143"/>
      <c r="AQ25" s="143"/>
      <c r="AR25" s="143"/>
      <c r="AS25" s="143"/>
      <c r="AT25" s="143"/>
      <c r="AU25" s="143"/>
      <c r="AV25" s="143"/>
      <c r="AW25" s="143"/>
      <c r="AX25" s="143"/>
      <c r="AY25" s="143"/>
      <c r="AZ25" s="143"/>
      <c r="BA25" s="143"/>
      <c r="BB25" s="143"/>
      <c r="BC25" s="143"/>
      <c r="BD25" s="143"/>
      <c r="BE25" s="143"/>
      <c r="BF25" s="143"/>
      <c r="BG25" s="143"/>
      <c r="BH25" s="143"/>
      <c r="BI25" s="143"/>
      <c r="BJ25" s="143"/>
      <c r="BK25" s="143"/>
      <c r="BL25" s="141">
        <f t="shared" si="3"/>
        <v>0</v>
      </c>
      <c r="BM25" s="143"/>
      <c r="BN25" s="143"/>
      <c r="BO25" s="143"/>
      <c r="BP25" s="143"/>
      <c r="BQ25" s="143"/>
      <c r="BR25" s="143"/>
      <c r="BS25" s="143"/>
      <c r="BT25" s="143"/>
      <c r="BU25" s="143"/>
      <c r="BV25" s="143"/>
      <c r="BW25" s="143"/>
      <c r="BX25" s="143"/>
      <c r="BY25" s="143"/>
      <c r="BZ25" s="144">
        <f t="shared" si="1"/>
        <v>0</v>
      </c>
      <c r="CA25" s="145">
        <f t="shared" si="2"/>
        <v>0</v>
      </c>
      <c r="CC25" s="87" t="s">
        <v>199</v>
      </c>
      <c r="CD25" s="117"/>
    </row>
    <row r="26" spans="1:82" s="114" customFormat="1" ht="15.75" thickBot="1" x14ac:dyDescent="0.25">
      <c r="A26" s="67">
        <v>43152</v>
      </c>
      <c r="B26" s="172" t="s">
        <v>123</v>
      </c>
      <c r="C26" s="172" t="s">
        <v>128</v>
      </c>
      <c r="D26" s="172" t="s">
        <v>257</v>
      </c>
      <c r="E26" s="99" t="s">
        <v>197</v>
      </c>
      <c r="F26" s="6"/>
      <c r="G26" s="69"/>
      <c r="H26" s="143"/>
      <c r="I26" s="143"/>
      <c r="J26" s="143"/>
      <c r="K26" s="143"/>
      <c r="L26" s="143"/>
      <c r="M26" s="143"/>
      <c r="N26" s="143"/>
      <c r="O26" s="143"/>
      <c r="P26" s="143"/>
      <c r="Q26" s="143"/>
      <c r="R26" s="143"/>
      <c r="S26" s="143"/>
      <c r="T26" s="143"/>
      <c r="U26" s="143"/>
      <c r="V26" s="143"/>
      <c r="W26" s="143"/>
      <c r="X26" s="143"/>
      <c r="Y26" s="143"/>
      <c r="Z26" s="143"/>
      <c r="AA26" s="143"/>
      <c r="AB26" s="143"/>
      <c r="AC26" s="143"/>
      <c r="AD26" s="143"/>
      <c r="AE26" s="143"/>
      <c r="AF26" s="143"/>
      <c r="AG26" s="143"/>
      <c r="AH26" s="143"/>
      <c r="AI26" s="143"/>
      <c r="AJ26" s="143"/>
      <c r="AK26" s="143"/>
      <c r="AL26" s="143"/>
      <c r="AM26" s="143"/>
      <c r="AN26" s="143"/>
      <c r="AO26" s="143"/>
      <c r="AP26" s="143"/>
      <c r="AQ26" s="143"/>
      <c r="AR26" s="143"/>
      <c r="AS26" s="143"/>
      <c r="AT26" s="143"/>
      <c r="AU26" s="143"/>
      <c r="AV26" s="143"/>
      <c r="AW26" s="143"/>
      <c r="AX26" s="143"/>
      <c r="AY26" s="143"/>
      <c r="AZ26" s="143"/>
      <c r="BA26" s="143"/>
      <c r="BB26" s="143"/>
      <c r="BC26" s="143"/>
      <c r="BD26" s="143"/>
      <c r="BE26" s="143"/>
      <c r="BF26" s="143"/>
      <c r="BG26" s="143"/>
      <c r="BH26" s="143"/>
      <c r="BI26" s="143"/>
      <c r="BJ26" s="143"/>
      <c r="BK26" s="143"/>
      <c r="BL26" s="141">
        <f t="shared" si="3"/>
        <v>0</v>
      </c>
      <c r="BM26" s="143"/>
      <c r="BN26" s="143"/>
      <c r="BO26" s="143"/>
      <c r="BP26" s="143"/>
      <c r="BQ26" s="143"/>
      <c r="BR26" s="143"/>
      <c r="BS26" s="143"/>
      <c r="BT26" s="143"/>
      <c r="BU26" s="143"/>
      <c r="BV26" s="143"/>
      <c r="BW26" s="143"/>
      <c r="BX26" s="143"/>
      <c r="BY26" s="143"/>
      <c r="BZ26" s="144">
        <f t="shared" si="1"/>
        <v>0</v>
      </c>
      <c r="CA26" s="145">
        <f t="shared" si="2"/>
        <v>0</v>
      </c>
      <c r="CC26" s="87" t="s">
        <v>34</v>
      </c>
    </row>
    <row r="27" spans="1:82" s="114" customFormat="1" ht="15.75" thickBot="1" x14ac:dyDescent="0.25">
      <c r="A27" s="67">
        <v>43152</v>
      </c>
      <c r="B27" s="172" t="s">
        <v>91</v>
      </c>
      <c r="C27" s="172" t="s">
        <v>128</v>
      </c>
      <c r="D27" s="172" t="s">
        <v>295</v>
      </c>
      <c r="E27" s="99" t="s">
        <v>197</v>
      </c>
      <c r="F27" s="6"/>
      <c r="G27" s="69"/>
      <c r="H27" s="143"/>
      <c r="I27" s="143"/>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H27" s="143"/>
      <c r="AI27" s="143"/>
      <c r="AJ27" s="143"/>
      <c r="AK27" s="143"/>
      <c r="AL27" s="143"/>
      <c r="AM27" s="143"/>
      <c r="AN27" s="143"/>
      <c r="AO27" s="143"/>
      <c r="AP27" s="143"/>
      <c r="AQ27" s="143"/>
      <c r="AR27" s="143"/>
      <c r="AS27" s="143"/>
      <c r="AT27" s="143"/>
      <c r="AU27" s="143"/>
      <c r="AV27" s="143"/>
      <c r="AW27" s="143"/>
      <c r="AX27" s="143"/>
      <c r="AY27" s="143"/>
      <c r="AZ27" s="143"/>
      <c r="BA27" s="143"/>
      <c r="BB27" s="143"/>
      <c r="BC27" s="143"/>
      <c r="BD27" s="143"/>
      <c r="BE27" s="143"/>
      <c r="BF27" s="143"/>
      <c r="BG27" s="143"/>
      <c r="BH27" s="143"/>
      <c r="BI27" s="143"/>
      <c r="BJ27" s="143"/>
      <c r="BK27" s="143"/>
      <c r="BL27" s="141">
        <f t="shared" si="3"/>
        <v>0</v>
      </c>
      <c r="BM27" s="143"/>
      <c r="BN27" s="143"/>
      <c r="BO27" s="143"/>
      <c r="BP27" s="143"/>
      <c r="BQ27" s="143"/>
      <c r="BR27" s="143"/>
      <c r="BS27" s="143"/>
      <c r="BT27" s="143"/>
      <c r="BU27" s="143"/>
      <c r="BV27" s="143"/>
      <c r="BW27" s="143"/>
      <c r="BX27" s="143"/>
      <c r="BY27" s="143"/>
      <c r="BZ27" s="144">
        <f t="shared" si="1"/>
        <v>0</v>
      </c>
      <c r="CA27" s="145">
        <f t="shared" si="2"/>
        <v>0</v>
      </c>
      <c r="CC27" s="87" t="s">
        <v>95</v>
      </c>
    </row>
    <row r="28" spans="1:82" s="114" customFormat="1" ht="15.75" thickBot="1" x14ac:dyDescent="0.25">
      <c r="A28" s="67">
        <v>43152</v>
      </c>
      <c r="B28" s="172" t="s">
        <v>103</v>
      </c>
      <c r="C28" s="172" t="s">
        <v>128</v>
      </c>
      <c r="D28" s="172" t="s">
        <v>273</v>
      </c>
      <c r="E28" s="99" t="s">
        <v>197</v>
      </c>
      <c r="F28" s="6"/>
      <c r="G28" s="69"/>
      <c r="H28" s="143"/>
      <c r="I28" s="143"/>
      <c r="J28" s="143"/>
      <c r="K28" s="143"/>
      <c r="L28" s="143"/>
      <c r="M28" s="143"/>
      <c r="N28" s="143">
        <v>1</v>
      </c>
      <c r="O28" s="143"/>
      <c r="P28" s="143"/>
      <c r="Q28" s="143"/>
      <c r="R28" s="143"/>
      <c r="S28" s="143"/>
      <c r="T28" s="143"/>
      <c r="U28" s="143"/>
      <c r="V28" s="143"/>
      <c r="W28" s="143"/>
      <c r="X28" s="143"/>
      <c r="Y28" s="143"/>
      <c r="Z28" s="143"/>
      <c r="AA28" s="143"/>
      <c r="AB28" s="143"/>
      <c r="AC28" s="143"/>
      <c r="AD28" s="143"/>
      <c r="AE28" s="143"/>
      <c r="AF28" s="143"/>
      <c r="AG28" s="143"/>
      <c r="AH28" s="143"/>
      <c r="AI28" s="143"/>
      <c r="AJ28" s="143"/>
      <c r="AK28" s="143"/>
      <c r="AL28" s="143"/>
      <c r="AM28" s="143"/>
      <c r="AN28" s="143"/>
      <c r="AO28" s="143"/>
      <c r="AP28" s="143"/>
      <c r="AQ28" s="143"/>
      <c r="AR28" s="143"/>
      <c r="AS28" s="143"/>
      <c r="AT28" s="143">
        <v>1</v>
      </c>
      <c r="AU28" s="143"/>
      <c r="AV28" s="143"/>
      <c r="AW28" s="143"/>
      <c r="AX28" s="143"/>
      <c r="AY28" s="143"/>
      <c r="AZ28" s="143"/>
      <c r="BA28" s="143"/>
      <c r="BB28" s="143"/>
      <c r="BC28" s="143"/>
      <c r="BD28" s="143"/>
      <c r="BE28" s="143"/>
      <c r="BF28" s="143"/>
      <c r="BG28" s="143"/>
      <c r="BH28" s="143"/>
      <c r="BI28" s="143"/>
      <c r="BJ28" s="143"/>
      <c r="BK28" s="143"/>
      <c r="BL28" s="141">
        <f t="shared" si="3"/>
        <v>2</v>
      </c>
      <c r="BM28" s="143"/>
      <c r="BN28" s="143"/>
      <c r="BO28" s="143"/>
      <c r="BP28" s="143"/>
      <c r="BQ28" s="143"/>
      <c r="BR28" s="143"/>
      <c r="BS28" s="143"/>
      <c r="BT28" s="143"/>
      <c r="BU28" s="143"/>
      <c r="BV28" s="143"/>
      <c r="BW28" s="143"/>
      <c r="BX28" s="143"/>
      <c r="BY28" s="143"/>
      <c r="BZ28" s="144">
        <f t="shared" si="1"/>
        <v>0</v>
      </c>
      <c r="CA28" s="145">
        <f t="shared" si="2"/>
        <v>2</v>
      </c>
      <c r="CC28" s="87" t="s">
        <v>97</v>
      </c>
    </row>
    <row r="29" spans="1:82" s="114" customFormat="1" ht="15.75" thickBot="1" x14ac:dyDescent="0.25">
      <c r="A29" s="67">
        <v>43152</v>
      </c>
      <c r="B29" s="172" t="s">
        <v>137</v>
      </c>
      <c r="C29" s="172" t="s">
        <v>210</v>
      </c>
      <c r="D29" s="172" t="s">
        <v>296</v>
      </c>
      <c r="E29" s="150" t="s">
        <v>34</v>
      </c>
      <c r="F29" s="6"/>
      <c r="G29" s="69"/>
      <c r="H29" s="143"/>
      <c r="I29" s="143"/>
      <c r="J29" s="143"/>
      <c r="K29" s="143"/>
      <c r="L29" s="143"/>
      <c r="M29" s="143"/>
      <c r="N29" s="143"/>
      <c r="O29" s="143"/>
      <c r="P29" s="143"/>
      <c r="Q29" s="143"/>
      <c r="R29" s="143"/>
      <c r="S29" s="143"/>
      <c r="T29" s="143"/>
      <c r="U29" s="143"/>
      <c r="V29" s="143"/>
      <c r="W29" s="143"/>
      <c r="X29" s="143"/>
      <c r="Y29" s="143"/>
      <c r="Z29" s="143"/>
      <c r="AA29" s="143"/>
      <c r="AB29" s="143"/>
      <c r="AC29" s="143"/>
      <c r="AD29" s="143"/>
      <c r="AE29" s="143"/>
      <c r="AF29" s="143"/>
      <c r="AG29" s="143"/>
      <c r="AH29" s="143"/>
      <c r="AI29" s="143"/>
      <c r="AJ29" s="143"/>
      <c r="AK29" s="143"/>
      <c r="AL29" s="143"/>
      <c r="AM29" s="143"/>
      <c r="AN29" s="143"/>
      <c r="AO29" s="143"/>
      <c r="AP29" s="143"/>
      <c r="AQ29" s="143"/>
      <c r="AR29" s="143"/>
      <c r="AS29" s="143"/>
      <c r="AT29" s="143"/>
      <c r="AU29" s="143"/>
      <c r="AV29" s="143"/>
      <c r="AW29" s="143"/>
      <c r="AX29" s="143"/>
      <c r="AY29" s="143"/>
      <c r="AZ29" s="143"/>
      <c r="BA29" s="143"/>
      <c r="BB29" s="143"/>
      <c r="BC29" s="143"/>
      <c r="BD29" s="143"/>
      <c r="BE29" s="143"/>
      <c r="BF29" s="143"/>
      <c r="BG29" s="143"/>
      <c r="BH29" s="143"/>
      <c r="BI29" s="143"/>
      <c r="BJ29" s="143"/>
      <c r="BK29" s="143"/>
      <c r="BL29" s="141">
        <f t="shared" si="3"/>
        <v>0</v>
      </c>
      <c r="BM29" s="143"/>
      <c r="BN29" s="143"/>
      <c r="BO29" s="143"/>
      <c r="BP29" s="143"/>
      <c r="BQ29" s="143"/>
      <c r="BR29" s="143"/>
      <c r="BS29" s="143"/>
      <c r="BT29" s="143"/>
      <c r="BU29" s="143"/>
      <c r="BV29" s="143"/>
      <c r="BW29" s="143"/>
      <c r="BX29" s="143"/>
      <c r="BY29" s="143"/>
      <c r="BZ29" s="144">
        <f t="shared" si="1"/>
        <v>0</v>
      </c>
      <c r="CA29" s="145">
        <f t="shared" si="2"/>
        <v>0</v>
      </c>
      <c r="CC29" s="87" t="s">
        <v>126</v>
      </c>
    </row>
    <row r="30" spans="1:82" s="114" customFormat="1" ht="15.75" thickBot="1" x14ac:dyDescent="0.25">
      <c r="A30" s="67">
        <v>43152</v>
      </c>
      <c r="B30" s="172" t="s">
        <v>36</v>
      </c>
      <c r="C30" s="172" t="s">
        <v>262</v>
      </c>
      <c r="D30" s="172" t="s">
        <v>297</v>
      </c>
      <c r="E30" s="150" t="s">
        <v>97</v>
      </c>
      <c r="F30" s="6"/>
      <c r="G30" s="69"/>
      <c r="H30" s="143"/>
      <c r="I30" s="143"/>
      <c r="J30" s="143"/>
      <c r="K30" s="143"/>
      <c r="L30" s="143"/>
      <c r="M30" s="143"/>
      <c r="N30" s="143"/>
      <c r="O30" s="143"/>
      <c r="P30" s="143"/>
      <c r="Q30" s="143"/>
      <c r="R30" s="143"/>
      <c r="S30" s="143"/>
      <c r="T30" s="143"/>
      <c r="U30" s="143"/>
      <c r="V30" s="143"/>
      <c r="W30" s="143"/>
      <c r="X30" s="143"/>
      <c r="Y30" s="143"/>
      <c r="Z30" s="143"/>
      <c r="AA30" s="143"/>
      <c r="AB30" s="143"/>
      <c r="AC30" s="143"/>
      <c r="AD30" s="143"/>
      <c r="AE30" s="143"/>
      <c r="AF30" s="143"/>
      <c r="AG30" s="143"/>
      <c r="AH30" s="143"/>
      <c r="AI30" s="143"/>
      <c r="AJ30" s="143"/>
      <c r="AK30" s="143"/>
      <c r="AL30" s="143"/>
      <c r="AM30" s="143"/>
      <c r="AN30" s="143"/>
      <c r="AO30" s="143"/>
      <c r="AP30" s="143"/>
      <c r="AQ30" s="143"/>
      <c r="AR30" s="143"/>
      <c r="AS30" s="143"/>
      <c r="AT30" s="143"/>
      <c r="AU30" s="143"/>
      <c r="AV30" s="143"/>
      <c r="AW30" s="143"/>
      <c r="AX30" s="143"/>
      <c r="AY30" s="143"/>
      <c r="AZ30" s="143"/>
      <c r="BA30" s="143"/>
      <c r="BB30" s="143"/>
      <c r="BC30" s="143"/>
      <c r="BD30" s="143"/>
      <c r="BE30" s="143"/>
      <c r="BF30" s="143"/>
      <c r="BG30" s="143"/>
      <c r="BH30" s="143"/>
      <c r="BI30" s="143"/>
      <c r="BJ30" s="143"/>
      <c r="BK30" s="143"/>
      <c r="BL30" s="141">
        <f t="shared" si="3"/>
        <v>0</v>
      </c>
      <c r="BM30" s="143"/>
      <c r="BN30" s="143"/>
      <c r="BO30" s="143"/>
      <c r="BP30" s="143"/>
      <c r="BQ30" s="143"/>
      <c r="BR30" s="143"/>
      <c r="BS30" s="143"/>
      <c r="BT30" s="143"/>
      <c r="BU30" s="143"/>
      <c r="BV30" s="143"/>
      <c r="BW30" s="143"/>
      <c r="BX30" s="143"/>
      <c r="BY30" s="143"/>
      <c r="BZ30" s="144">
        <f>SUM(BM30:BY30)</f>
        <v>0</v>
      </c>
      <c r="CA30" s="145">
        <f t="shared" si="2"/>
        <v>0</v>
      </c>
      <c r="CC30" s="87" t="s">
        <v>95</v>
      </c>
    </row>
    <row r="31" spans="1:82" s="114" customFormat="1" ht="30.75" thickBot="1" x14ac:dyDescent="0.25">
      <c r="A31" s="67">
        <v>43153</v>
      </c>
      <c r="B31" s="172" t="s">
        <v>80</v>
      </c>
      <c r="C31" s="172" t="s">
        <v>143</v>
      </c>
      <c r="D31" s="172" t="s">
        <v>298</v>
      </c>
      <c r="E31" s="100" t="s">
        <v>220</v>
      </c>
      <c r="F31" s="6"/>
      <c r="G31" s="138"/>
      <c r="H31" s="139"/>
      <c r="I31" s="139"/>
      <c r="J31" s="139"/>
      <c r="K31" s="139"/>
      <c r="L31" s="139"/>
      <c r="M31" s="139"/>
      <c r="N31" s="139"/>
      <c r="O31" s="139"/>
      <c r="P31" s="139"/>
      <c r="Q31" s="139"/>
      <c r="R31" s="139"/>
      <c r="S31" s="139"/>
      <c r="T31" s="139"/>
      <c r="U31" s="139"/>
      <c r="V31" s="139"/>
      <c r="W31" s="139"/>
      <c r="X31" s="139"/>
      <c r="Y31" s="139"/>
      <c r="Z31" s="139"/>
      <c r="AA31" s="139"/>
      <c r="AB31" s="139"/>
      <c r="AC31" s="139"/>
      <c r="AD31" s="139"/>
      <c r="AE31" s="140"/>
      <c r="AF31" s="140"/>
      <c r="AG31" s="140"/>
      <c r="AH31" s="140"/>
      <c r="AI31" s="140"/>
      <c r="AJ31" s="140"/>
      <c r="AK31" s="140"/>
      <c r="AL31" s="140"/>
      <c r="AM31" s="140"/>
      <c r="AN31" s="140"/>
      <c r="AO31" s="140"/>
      <c r="AP31" s="140"/>
      <c r="AQ31" s="140"/>
      <c r="AR31" s="140"/>
      <c r="AS31" s="140"/>
      <c r="AT31" s="140"/>
      <c r="AU31" s="140"/>
      <c r="AV31" s="140"/>
      <c r="AW31" s="140"/>
      <c r="AX31" s="140"/>
      <c r="AY31" s="140"/>
      <c r="AZ31" s="140"/>
      <c r="BA31" s="140"/>
      <c r="BB31" s="140"/>
      <c r="BC31" s="140"/>
      <c r="BD31" s="140"/>
      <c r="BE31" s="140"/>
      <c r="BF31" s="140"/>
      <c r="BG31" s="140"/>
      <c r="BH31" s="140"/>
      <c r="BI31" s="140"/>
      <c r="BJ31" s="140"/>
      <c r="BK31" s="140"/>
      <c r="BL31" s="141">
        <f t="shared" ref="BL31:BL58" si="4">SUM(G31:BK31)</f>
        <v>0</v>
      </c>
      <c r="BM31" s="139"/>
      <c r="BN31" s="139"/>
      <c r="BO31" s="139"/>
      <c r="BP31" s="139"/>
      <c r="BQ31" s="139"/>
      <c r="BR31" s="139"/>
      <c r="BS31" s="139"/>
      <c r="BT31" s="139"/>
      <c r="BU31" s="139"/>
      <c r="BV31" s="139"/>
      <c r="BW31" s="139"/>
      <c r="BX31" s="139"/>
      <c r="BY31" s="139"/>
      <c r="BZ31" s="142">
        <f t="shared" ref="BZ31:BZ43" si="5">SUM(BM31:BY31)</f>
        <v>0</v>
      </c>
      <c r="CA31" s="145">
        <f t="shared" si="2"/>
        <v>0</v>
      </c>
      <c r="CC31" s="87" t="s">
        <v>33</v>
      </c>
      <c r="CD31" s="117"/>
    </row>
    <row r="32" spans="1:82" s="114" customFormat="1" ht="15.75" thickBot="1" x14ac:dyDescent="0.25">
      <c r="A32" s="67">
        <v>43153</v>
      </c>
      <c r="B32" s="172" t="s">
        <v>88</v>
      </c>
      <c r="C32" s="172" t="s">
        <v>299</v>
      </c>
      <c r="D32" s="172" t="s">
        <v>300</v>
      </c>
      <c r="E32" s="100" t="s">
        <v>196</v>
      </c>
      <c r="F32" s="6"/>
      <c r="G32" s="69"/>
      <c r="H32" s="143"/>
      <c r="I32" s="143"/>
      <c r="J32" s="143"/>
      <c r="K32" s="143"/>
      <c r="L32" s="143"/>
      <c r="M32" s="143"/>
      <c r="N32" s="143"/>
      <c r="O32" s="143"/>
      <c r="P32" s="143"/>
      <c r="Q32" s="143"/>
      <c r="R32" s="143"/>
      <c r="S32" s="143"/>
      <c r="T32" s="143"/>
      <c r="U32" s="143"/>
      <c r="V32" s="143"/>
      <c r="W32" s="143"/>
      <c r="X32" s="143"/>
      <c r="Y32" s="143"/>
      <c r="Z32" s="143"/>
      <c r="AA32" s="143"/>
      <c r="AB32" s="143"/>
      <c r="AC32" s="143"/>
      <c r="AD32" s="143"/>
      <c r="AE32" s="143"/>
      <c r="AF32" s="143"/>
      <c r="AG32" s="143"/>
      <c r="AH32" s="143"/>
      <c r="AI32" s="143"/>
      <c r="AJ32" s="143"/>
      <c r="AK32" s="143"/>
      <c r="AL32" s="143"/>
      <c r="AM32" s="143"/>
      <c r="AN32" s="143"/>
      <c r="AO32" s="143"/>
      <c r="AP32" s="143"/>
      <c r="AQ32" s="143"/>
      <c r="AR32" s="143"/>
      <c r="AS32" s="143"/>
      <c r="AT32" s="143"/>
      <c r="AU32" s="143"/>
      <c r="AV32" s="143"/>
      <c r="AW32" s="143"/>
      <c r="AX32" s="143"/>
      <c r="AY32" s="143"/>
      <c r="AZ32" s="143"/>
      <c r="BA32" s="143"/>
      <c r="BB32" s="143"/>
      <c r="BC32" s="143"/>
      <c r="BD32" s="143"/>
      <c r="BE32" s="143"/>
      <c r="BF32" s="143"/>
      <c r="BG32" s="143"/>
      <c r="BH32" s="143"/>
      <c r="BI32" s="143"/>
      <c r="BJ32" s="143"/>
      <c r="BK32" s="143"/>
      <c r="BL32" s="141">
        <f t="shared" si="4"/>
        <v>0</v>
      </c>
      <c r="BM32" s="143"/>
      <c r="BN32" s="143"/>
      <c r="BO32" s="143"/>
      <c r="BP32" s="143"/>
      <c r="BQ32" s="143"/>
      <c r="BR32" s="143"/>
      <c r="BS32" s="143"/>
      <c r="BT32" s="143"/>
      <c r="BU32" s="143"/>
      <c r="BV32" s="143"/>
      <c r="BW32" s="143"/>
      <c r="BX32" s="143"/>
      <c r="BY32" s="143"/>
      <c r="BZ32" s="144">
        <f t="shared" si="5"/>
        <v>0</v>
      </c>
      <c r="CA32" s="145">
        <f t="shared" si="2"/>
        <v>0</v>
      </c>
      <c r="CC32" s="87" t="s">
        <v>97</v>
      </c>
    </row>
    <row r="33" spans="1:82" s="114" customFormat="1" ht="30.75" thickBot="1" x14ac:dyDescent="0.25">
      <c r="A33" s="67">
        <v>43153</v>
      </c>
      <c r="B33" s="172" t="s">
        <v>39</v>
      </c>
      <c r="C33" s="172" t="s">
        <v>128</v>
      </c>
      <c r="D33" s="172" t="s">
        <v>301</v>
      </c>
      <c r="E33" s="100" t="s">
        <v>197</v>
      </c>
      <c r="F33" s="6"/>
      <c r="G33" s="69"/>
      <c r="H33" s="143"/>
      <c r="I33" s="143"/>
      <c r="J33" s="143"/>
      <c r="K33" s="143"/>
      <c r="L33" s="143"/>
      <c r="M33" s="143">
        <v>1</v>
      </c>
      <c r="N33" s="143"/>
      <c r="O33" s="143"/>
      <c r="P33" s="143"/>
      <c r="Q33" s="143"/>
      <c r="R33" s="143"/>
      <c r="S33" s="143"/>
      <c r="T33" s="143"/>
      <c r="U33" s="143"/>
      <c r="V33" s="143"/>
      <c r="W33" s="143"/>
      <c r="X33" s="143"/>
      <c r="Y33" s="143"/>
      <c r="Z33" s="143"/>
      <c r="AA33" s="143"/>
      <c r="AB33" s="143"/>
      <c r="AC33" s="143"/>
      <c r="AD33" s="143"/>
      <c r="AE33" s="143"/>
      <c r="AF33" s="143"/>
      <c r="AG33" s="143"/>
      <c r="AH33" s="143"/>
      <c r="AI33" s="143"/>
      <c r="AJ33" s="143"/>
      <c r="AK33" s="143"/>
      <c r="AL33" s="143"/>
      <c r="AM33" s="143"/>
      <c r="AN33" s="143"/>
      <c r="AO33" s="143"/>
      <c r="AP33" s="143"/>
      <c r="AQ33" s="143"/>
      <c r="AR33" s="143"/>
      <c r="AS33" s="143"/>
      <c r="AT33" s="143"/>
      <c r="AU33" s="143"/>
      <c r="AV33" s="143"/>
      <c r="AW33" s="143"/>
      <c r="AX33" s="143"/>
      <c r="AY33" s="143"/>
      <c r="AZ33" s="143"/>
      <c r="BA33" s="143"/>
      <c r="BB33" s="143"/>
      <c r="BC33" s="143"/>
      <c r="BD33" s="143"/>
      <c r="BE33" s="143"/>
      <c r="BF33" s="143"/>
      <c r="BG33" s="143"/>
      <c r="BH33" s="143"/>
      <c r="BI33" s="143"/>
      <c r="BJ33" s="143"/>
      <c r="BK33" s="143"/>
      <c r="BL33" s="141">
        <f t="shared" si="4"/>
        <v>1</v>
      </c>
      <c r="BM33" s="143"/>
      <c r="BN33" s="143"/>
      <c r="BO33" s="143"/>
      <c r="BP33" s="143"/>
      <c r="BQ33" s="143"/>
      <c r="BR33" s="143"/>
      <c r="BS33" s="143"/>
      <c r="BT33" s="143"/>
      <c r="BU33" s="143"/>
      <c r="BV33" s="143"/>
      <c r="BW33" s="143"/>
      <c r="BX33" s="143"/>
      <c r="BY33" s="143"/>
      <c r="BZ33" s="144">
        <f t="shared" si="5"/>
        <v>0</v>
      </c>
      <c r="CA33" s="145">
        <f t="shared" si="2"/>
        <v>1</v>
      </c>
      <c r="CC33" s="27" t="s">
        <v>95</v>
      </c>
    </row>
    <row r="34" spans="1:82" s="114" customFormat="1" ht="15.75" thickBot="1" x14ac:dyDescent="0.25">
      <c r="A34" s="67">
        <v>43153</v>
      </c>
      <c r="B34" s="172" t="s">
        <v>39</v>
      </c>
      <c r="C34" s="172" t="s">
        <v>128</v>
      </c>
      <c r="D34" s="172" t="s">
        <v>261</v>
      </c>
      <c r="E34" s="100" t="s">
        <v>197</v>
      </c>
      <c r="F34" s="6"/>
      <c r="G34" s="69"/>
      <c r="H34" s="143"/>
      <c r="I34" s="143"/>
      <c r="J34" s="143"/>
      <c r="K34" s="143"/>
      <c r="L34" s="143"/>
      <c r="M34" s="143"/>
      <c r="N34" s="143"/>
      <c r="O34" s="143"/>
      <c r="P34" s="143"/>
      <c r="Q34" s="143"/>
      <c r="R34" s="143"/>
      <c r="S34" s="143"/>
      <c r="T34" s="143"/>
      <c r="U34" s="143"/>
      <c r="V34" s="143"/>
      <c r="W34" s="143"/>
      <c r="X34" s="143"/>
      <c r="Y34" s="143"/>
      <c r="Z34" s="143"/>
      <c r="AA34" s="143"/>
      <c r="AB34" s="143"/>
      <c r="AC34" s="143"/>
      <c r="AD34" s="143"/>
      <c r="AE34" s="143"/>
      <c r="AF34" s="143"/>
      <c r="AG34" s="143"/>
      <c r="AH34" s="143"/>
      <c r="AI34" s="143"/>
      <c r="AJ34" s="143"/>
      <c r="AK34" s="143"/>
      <c r="AL34" s="143"/>
      <c r="AM34" s="143"/>
      <c r="AN34" s="143"/>
      <c r="AO34" s="143"/>
      <c r="AP34" s="143"/>
      <c r="AQ34" s="143"/>
      <c r="AR34" s="143"/>
      <c r="AS34" s="143"/>
      <c r="AT34" s="143"/>
      <c r="AU34" s="143"/>
      <c r="AV34" s="143"/>
      <c r="AW34" s="143"/>
      <c r="AX34" s="143"/>
      <c r="AY34" s="143"/>
      <c r="AZ34" s="143"/>
      <c r="BA34" s="143"/>
      <c r="BB34" s="143"/>
      <c r="BC34" s="143"/>
      <c r="BD34" s="143"/>
      <c r="BE34" s="143"/>
      <c r="BF34" s="143"/>
      <c r="BG34" s="143"/>
      <c r="BH34" s="143"/>
      <c r="BI34" s="143"/>
      <c r="BJ34" s="143"/>
      <c r="BK34" s="143"/>
      <c r="BL34" s="141">
        <f t="shared" si="4"/>
        <v>0</v>
      </c>
      <c r="BM34" s="143"/>
      <c r="BN34" s="143"/>
      <c r="BO34" s="143"/>
      <c r="BP34" s="143"/>
      <c r="BQ34" s="143"/>
      <c r="BR34" s="143"/>
      <c r="BS34" s="143"/>
      <c r="BT34" s="143"/>
      <c r="BU34" s="143"/>
      <c r="BV34" s="143"/>
      <c r="BW34" s="143"/>
      <c r="BX34" s="143"/>
      <c r="BY34" s="143"/>
      <c r="BZ34" s="144">
        <f t="shared" si="5"/>
        <v>0</v>
      </c>
      <c r="CA34" s="145">
        <f t="shared" si="2"/>
        <v>0</v>
      </c>
      <c r="CC34" s="27" t="s">
        <v>197</v>
      </c>
    </row>
    <row r="35" spans="1:82" s="114" customFormat="1" ht="15.75" thickBot="1" x14ac:dyDescent="0.25">
      <c r="A35" s="67">
        <v>43153</v>
      </c>
      <c r="B35" s="172" t="s">
        <v>92</v>
      </c>
      <c r="C35" s="172" t="s">
        <v>128</v>
      </c>
      <c r="D35" s="172" t="s">
        <v>261</v>
      </c>
      <c r="E35" s="100" t="s">
        <v>197</v>
      </c>
      <c r="F35" s="6"/>
      <c r="G35" s="69"/>
      <c r="H35" s="143"/>
      <c r="I35" s="143"/>
      <c r="J35" s="143"/>
      <c r="K35" s="143"/>
      <c r="L35" s="143"/>
      <c r="M35" s="143"/>
      <c r="N35" s="143"/>
      <c r="O35" s="143"/>
      <c r="P35" s="143"/>
      <c r="Q35" s="143"/>
      <c r="R35" s="143"/>
      <c r="S35" s="143"/>
      <c r="T35" s="143"/>
      <c r="U35" s="143"/>
      <c r="V35" s="143"/>
      <c r="W35" s="143"/>
      <c r="X35" s="143"/>
      <c r="Y35" s="143"/>
      <c r="Z35" s="143"/>
      <c r="AA35" s="143"/>
      <c r="AB35" s="143"/>
      <c r="AC35" s="143"/>
      <c r="AD35" s="143"/>
      <c r="AE35" s="143"/>
      <c r="AF35" s="143"/>
      <c r="AG35" s="143"/>
      <c r="AH35" s="143"/>
      <c r="AI35" s="143"/>
      <c r="AJ35" s="143"/>
      <c r="AK35" s="143"/>
      <c r="AL35" s="143"/>
      <c r="AM35" s="143"/>
      <c r="AN35" s="143"/>
      <c r="AO35" s="143"/>
      <c r="AP35" s="143"/>
      <c r="AQ35" s="143"/>
      <c r="AR35" s="143"/>
      <c r="AS35" s="143"/>
      <c r="AT35" s="143"/>
      <c r="AU35" s="143"/>
      <c r="AV35" s="143"/>
      <c r="AW35" s="143"/>
      <c r="AX35" s="143"/>
      <c r="AY35" s="143"/>
      <c r="AZ35" s="143"/>
      <c r="BA35" s="143"/>
      <c r="BB35" s="143"/>
      <c r="BC35" s="143"/>
      <c r="BD35" s="143"/>
      <c r="BE35" s="143"/>
      <c r="BF35" s="143"/>
      <c r="BG35" s="143"/>
      <c r="BH35" s="143"/>
      <c r="BI35" s="143"/>
      <c r="BJ35" s="143"/>
      <c r="BK35" s="143"/>
      <c r="BL35" s="141">
        <f t="shared" si="4"/>
        <v>0</v>
      </c>
      <c r="BM35" s="143"/>
      <c r="BN35" s="143"/>
      <c r="BO35" s="143"/>
      <c r="BP35" s="143"/>
      <c r="BQ35" s="143"/>
      <c r="BR35" s="143"/>
      <c r="BS35" s="143"/>
      <c r="BT35" s="143"/>
      <c r="BU35" s="143"/>
      <c r="BV35" s="143"/>
      <c r="BW35" s="143"/>
      <c r="BX35" s="143"/>
      <c r="BY35" s="143"/>
      <c r="BZ35" s="144">
        <f t="shared" si="5"/>
        <v>0</v>
      </c>
      <c r="CA35" s="145">
        <f t="shared" si="2"/>
        <v>0</v>
      </c>
      <c r="CC35" s="27" t="s">
        <v>197</v>
      </c>
    </row>
    <row r="36" spans="1:82" s="114" customFormat="1" ht="30.75" thickBot="1" x14ac:dyDescent="0.25">
      <c r="A36" s="67">
        <v>43153</v>
      </c>
      <c r="B36" s="172" t="s">
        <v>130</v>
      </c>
      <c r="C36" s="172" t="s">
        <v>133</v>
      </c>
      <c r="D36" s="172" t="s">
        <v>302</v>
      </c>
      <c r="E36" s="100" t="s">
        <v>95</v>
      </c>
      <c r="F36" s="6"/>
      <c r="G36" s="69"/>
      <c r="H36" s="143"/>
      <c r="I36" s="143"/>
      <c r="J36" s="143"/>
      <c r="K36" s="143"/>
      <c r="L36" s="143"/>
      <c r="M36" s="143"/>
      <c r="N36" s="143"/>
      <c r="O36" s="143"/>
      <c r="P36" s="143"/>
      <c r="Q36" s="143"/>
      <c r="R36" s="143"/>
      <c r="S36" s="143"/>
      <c r="T36" s="143"/>
      <c r="U36" s="143"/>
      <c r="V36" s="143"/>
      <c r="W36" s="143"/>
      <c r="X36" s="143"/>
      <c r="Y36" s="143"/>
      <c r="Z36" s="143"/>
      <c r="AA36" s="143"/>
      <c r="AB36" s="143"/>
      <c r="AC36" s="143"/>
      <c r="AD36" s="143"/>
      <c r="AE36" s="143"/>
      <c r="AF36" s="143"/>
      <c r="AG36" s="143"/>
      <c r="AH36" s="143"/>
      <c r="AI36" s="143"/>
      <c r="AJ36" s="143"/>
      <c r="AK36" s="143"/>
      <c r="AL36" s="143"/>
      <c r="AM36" s="143"/>
      <c r="AN36" s="143"/>
      <c r="AO36" s="143"/>
      <c r="AP36" s="143"/>
      <c r="AQ36" s="143"/>
      <c r="AR36" s="143"/>
      <c r="AS36" s="143"/>
      <c r="AT36" s="143"/>
      <c r="AU36" s="143"/>
      <c r="AV36" s="143"/>
      <c r="AW36" s="143"/>
      <c r="AX36" s="143"/>
      <c r="AY36" s="143"/>
      <c r="AZ36" s="143"/>
      <c r="BA36" s="143"/>
      <c r="BB36" s="143"/>
      <c r="BC36" s="143"/>
      <c r="BD36" s="143"/>
      <c r="BE36" s="143"/>
      <c r="BF36" s="143"/>
      <c r="BG36" s="143"/>
      <c r="BH36" s="143"/>
      <c r="BI36" s="143"/>
      <c r="BJ36" s="143"/>
      <c r="BK36" s="143"/>
      <c r="BL36" s="141">
        <f t="shared" si="4"/>
        <v>0</v>
      </c>
      <c r="BM36" s="143"/>
      <c r="BN36" s="143"/>
      <c r="BO36" s="143"/>
      <c r="BP36" s="143"/>
      <c r="BQ36" s="143"/>
      <c r="BR36" s="143"/>
      <c r="BS36" s="143"/>
      <c r="BT36" s="143"/>
      <c r="BU36" s="143"/>
      <c r="BV36" s="143"/>
      <c r="BW36" s="143"/>
      <c r="BX36" s="143"/>
      <c r="BY36" s="143"/>
      <c r="BZ36" s="144">
        <f t="shared" si="5"/>
        <v>0</v>
      </c>
      <c r="CA36" s="145">
        <f t="shared" si="2"/>
        <v>0</v>
      </c>
      <c r="CC36" s="87" t="s">
        <v>75</v>
      </c>
      <c r="CD36" s="117"/>
    </row>
    <row r="37" spans="1:82" s="114" customFormat="1" ht="30.75" thickBot="1" x14ac:dyDescent="0.25">
      <c r="A37" s="67">
        <v>43153</v>
      </c>
      <c r="B37" s="172" t="s">
        <v>112</v>
      </c>
      <c r="C37" s="172" t="s">
        <v>303</v>
      </c>
      <c r="D37" s="172" t="s">
        <v>304</v>
      </c>
      <c r="E37" s="100" t="s">
        <v>196</v>
      </c>
      <c r="F37" s="6"/>
      <c r="G37" s="69"/>
      <c r="H37" s="143"/>
      <c r="I37" s="143"/>
      <c r="J37" s="143"/>
      <c r="K37" s="143"/>
      <c r="L37" s="143"/>
      <c r="M37" s="143"/>
      <c r="N37" s="143"/>
      <c r="O37" s="143"/>
      <c r="P37" s="143"/>
      <c r="Q37" s="143"/>
      <c r="R37" s="143"/>
      <c r="S37" s="143"/>
      <c r="T37" s="143"/>
      <c r="U37" s="143"/>
      <c r="V37" s="143"/>
      <c r="W37" s="143"/>
      <c r="X37" s="143"/>
      <c r="Y37" s="143"/>
      <c r="Z37" s="143"/>
      <c r="AA37" s="143"/>
      <c r="AB37" s="143"/>
      <c r="AC37" s="143"/>
      <c r="AD37" s="143"/>
      <c r="AE37" s="143"/>
      <c r="AF37" s="143"/>
      <c r="AG37" s="143"/>
      <c r="AH37" s="143"/>
      <c r="AI37" s="143"/>
      <c r="AJ37" s="143"/>
      <c r="AK37" s="143"/>
      <c r="AL37" s="143"/>
      <c r="AM37" s="143"/>
      <c r="AN37" s="143"/>
      <c r="AO37" s="143"/>
      <c r="AP37" s="143"/>
      <c r="AQ37" s="143"/>
      <c r="AR37" s="143"/>
      <c r="AS37" s="143"/>
      <c r="AT37" s="143"/>
      <c r="AU37" s="143"/>
      <c r="AV37" s="143"/>
      <c r="AW37" s="143"/>
      <c r="AX37" s="143"/>
      <c r="AY37" s="143"/>
      <c r="AZ37" s="143"/>
      <c r="BA37" s="143"/>
      <c r="BB37" s="143"/>
      <c r="BC37" s="143"/>
      <c r="BD37" s="143"/>
      <c r="BE37" s="143"/>
      <c r="BF37" s="143"/>
      <c r="BG37" s="143"/>
      <c r="BH37" s="143"/>
      <c r="BI37" s="143"/>
      <c r="BJ37" s="143"/>
      <c r="BK37" s="143"/>
      <c r="BL37" s="141">
        <f t="shared" si="4"/>
        <v>0</v>
      </c>
      <c r="BM37" s="143"/>
      <c r="BN37" s="143"/>
      <c r="BO37" s="143"/>
      <c r="BP37" s="143"/>
      <c r="BQ37" s="143"/>
      <c r="BR37" s="143"/>
      <c r="BS37" s="143"/>
      <c r="BT37" s="143"/>
      <c r="BU37" s="143"/>
      <c r="BV37" s="143"/>
      <c r="BW37" s="143"/>
      <c r="BX37" s="143"/>
      <c r="BY37" s="143"/>
      <c r="BZ37" s="144">
        <f t="shared" si="5"/>
        <v>0</v>
      </c>
      <c r="CA37" s="145">
        <f t="shared" si="2"/>
        <v>0</v>
      </c>
      <c r="CC37" s="87" t="s">
        <v>32</v>
      </c>
      <c r="CD37" s="117"/>
    </row>
    <row r="38" spans="1:82" s="114" customFormat="1" ht="15.75" thickBot="1" x14ac:dyDescent="0.25">
      <c r="A38" s="67">
        <v>43153</v>
      </c>
      <c r="B38" s="172" t="s">
        <v>217</v>
      </c>
      <c r="C38" s="172" t="s">
        <v>128</v>
      </c>
      <c r="D38" s="172" t="s">
        <v>207</v>
      </c>
      <c r="E38" s="100" t="s">
        <v>197</v>
      </c>
      <c r="F38" s="6"/>
      <c r="G38" s="69"/>
      <c r="H38" s="143"/>
      <c r="I38" s="143"/>
      <c r="J38" s="143"/>
      <c r="K38" s="143"/>
      <c r="L38" s="143"/>
      <c r="M38" s="143"/>
      <c r="N38" s="143"/>
      <c r="O38" s="143"/>
      <c r="P38" s="143"/>
      <c r="Q38" s="143"/>
      <c r="R38" s="143"/>
      <c r="S38" s="143"/>
      <c r="T38" s="143"/>
      <c r="U38" s="143"/>
      <c r="V38" s="143"/>
      <c r="W38" s="143"/>
      <c r="X38" s="143"/>
      <c r="Y38" s="143"/>
      <c r="Z38" s="143"/>
      <c r="AA38" s="143"/>
      <c r="AB38" s="143"/>
      <c r="AC38" s="143"/>
      <c r="AD38" s="143"/>
      <c r="AE38" s="143"/>
      <c r="AF38" s="143"/>
      <c r="AG38" s="143"/>
      <c r="AH38" s="143"/>
      <c r="AI38" s="143"/>
      <c r="AJ38" s="143"/>
      <c r="AK38" s="143"/>
      <c r="AL38" s="143"/>
      <c r="AM38" s="143"/>
      <c r="AN38" s="143"/>
      <c r="AO38" s="143"/>
      <c r="AP38" s="143"/>
      <c r="AQ38" s="143"/>
      <c r="AR38" s="143"/>
      <c r="AS38" s="143"/>
      <c r="AT38" s="143"/>
      <c r="AU38" s="143"/>
      <c r="AV38" s="143"/>
      <c r="AW38" s="143"/>
      <c r="AX38" s="143"/>
      <c r="AY38" s="143"/>
      <c r="AZ38" s="143"/>
      <c r="BA38" s="143"/>
      <c r="BB38" s="143"/>
      <c r="BC38" s="143"/>
      <c r="BD38" s="143"/>
      <c r="BE38" s="143"/>
      <c r="BF38" s="143"/>
      <c r="BG38" s="143"/>
      <c r="BH38" s="143"/>
      <c r="BI38" s="143"/>
      <c r="BJ38" s="143"/>
      <c r="BK38" s="143"/>
      <c r="BL38" s="141">
        <f t="shared" si="4"/>
        <v>0</v>
      </c>
      <c r="BM38" s="143"/>
      <c r="BN38" s="143"/>
      <c r="BO38" s="143"/>
      <c r="BP38" s="143"/>
      <c r="BQ38" s="143"/>
      <c r="BR38" s="143"/>
      <c r="BS38" s="143"/>
      <c r="BT38" s="143"/>
      <c r="BU38" s="143"/>
      <c r="BV38" s="143"/>
      <c r="BW38" s="143"/>
      <c r="BX38" s="143"/>
      <c r="BY38" s="143"/>
      <c r="BZ38" s="144">
        <f t="shared" si="5"/>
        <v>0</v>
      </c>
      <c r="CA38" s="145">
        <f t="shared" si="2"/>
        <v>0</v>
      </c>
      <c r="CC38" s="87" t="s">
        <v>198</v>
      </c>
    </row>
    <row r="39" spans="1:82" s="114" customFormat="1" ht="15.75" thickBot="1" x14ac:dyDescent="0.25">
      <c r="A39" s="67">
        <v>43153</v>
      </c>
      <c r="B39" s="172" t="s">
        <v>117</v>
      </c>
      <c r="C39" s="172" t="s">
        <v>127</v>
      </c>
      <c r="D39" s="172" t="s">
        <v>305</v>
      </c>
      <c r="E39" s="100" t="s">
        <v>32</v>
      </c>
      <c r="F39" s="6"/>
      <c r="G39" s="69"/>
      <c r="H39" s="143"/>
      <c r="I39" s="143"/>
      <c r="J39" s="143"/>
      <c r="K39" s="143"/>
      <c r="L39" s="143"/>
      <c r="M39" s="143"/>
      <c r="N39" s="143"/>
      <c r="O39" s="143"/>
      <c r="P39" s="143"/>
      <c r="Q39" s="143"/>
      <c r="R39" s="143"/>
      <c r="S39" s="143"/>
      <c r="T39" s="143"/>
      <c r="U39" s="143"/>
      <c r="V39" s="143"/>
      <c r="W39" s="143"/>
      <c r="X39" s="143"/>
      <c r="Y39" s="143"/>
      <c r="Z39" s="143"/>
      <c r="AA39" s="143"/>
      <c r="AB39" s="143"/>
      <c r="AC39" s="143"/>
      <c r="AD39" s="143"/>
      <c r="AE39" s="143"/>
      <c r="AF39" s="143"/>
      <c r="AG39" s="143"/>
      <c r="AH39" s="143"/>
      <c r="AI39" s="143"/>
      <c r="AJ39" s="143"/>
      <c r="AK39" s="143"/>
      <c r="AL39" s="143"/>
      <c r="AM39" s="143"/>
      <c r="AN39" s="143"/>
      <c r="AO39" s="143"/>
      <c r="AP39" s="143"/>
      <c r="AQ39" s="143"/>
      <c r="AR39" s="143"/>
      <c r="AS39" s="143"/>
      <c r="AT39" s="143"/>
      <c r="AU39" s="143"/>
      <c r="AV39" s="143"/>
      <c r="AW39" s="143"/>
      <c r="AX39" s="143"/>
      <c r="AY39" s="143"/>
      <c r="AZ39" s="143"/>
      <c r="BA39" s="143"/>
      <c r="BB39" s="143"/>
      <c r="BC39" s="143"/>
      <c r="BD39" s="143"/>
      <c r="BE39" s="143"/>
      <c r="BF39" s="143"/>
      <c r="BG39" s="143"/>
      <c r="BH39" s="143"/>
      <c r="BI39" s="143"/>
      <c r="BJ39" s="143"/>
      <c r="BK39" s="143"/>
      <c r="BL39" s="141">
        <f t="shared" si="4"/>
        <v>0</v>
      </c>
      <c r="BM39" s="143"/>
      <c r="BN39" s="143"/>
      <c r="BO39" s="143"/>
      <c r="BP39" s="143"/>
      <c r="BQ39" s="143"/>
      <c r="BR39" s="143"/>
      <c r="BS39" s="143"/>
      <c r="BT39" s="143"/>
      <c r="BU39" s="143"/>
      <c r="BV39" s="143"/>
      <c r="BW39" s="143"/>
      <c r="BX39" s="143"/>
      <c r="BY39" s="143"/>
      <c r="BZ39" s="144">
        <f t="shared" si="5"/>
        <v>0</v>
      </c>
      <c r="CA39" s="145">
        <f t="shared" si="2"/>
        <v>0</v>
      </c>
      <c r="CC39" s="87" t="s">
        <v>32</v>
      </c>
    </row>
    <row r="40" spans="1:82" s="114" customFormat="1" ht="30.75" thickBot="1" x14ac:dyDescent="0.25">
      <c r="A40" s="67">
        <v>43153</v>
      </c>
      <c r="B40" s="172" t="s">
        <v>136</v>
      </c>
      <c r="C40" s="172" t="s">
        <v>306</v>
      </c>
      <c r="D40" s="172" t="s">
        <v>307</v>
      </c>
      <c r="E40" s="100" t="s">
        <v>219</v>
      </c>
      <c r="F40" s="6"/>
      <c r="G40" s="69"/>
      <c r="H40" s="143"/>
      <c r="I40" s="143"/>
      <c r="J40" s="143"/>
      <c r="K40" s="143"/>
      <c r="L40" s="143"/>
      <c r="M40" s="143"/>
      <c r="N40" s="143"/>
      <c r="O40" s="143"/>
      <c r="P40" s="143"/>
      <c r="Q40" s="143"/>
      <c r="R40" s="143"/>
      <c r="S40" s="143"/>
      <c r="T40" s="143"/>
      <c r="U40" s="143"/>
      <c r="V40" s="143"/>
      <c r="W40" s="143"/>
      <c r="X40" s="143"/>
      <c r="Y40" s="143"/>
      <c r="Z40" s="143"/>
      <c r="AA40" s="143"/>
      <c r="AB40" s="143"/>
      <c r="AC40" s="143"/>
      <c r="AD40" s="143"/>
      <c r="AE40" s="143"/>
      <c r="AF40" s="143"/>
      <c r="AG40" s="143"/>
      <c r="AH40" s="143"/>
      <c r="AI40" s="143"/>
      <c r="AJ40" s="143"/>
      <c r="AK40" s="143"/>
      <c r="AL40" s="143"/>
      <c r="AM40" s="143"/>
      <c r="AN40" s="143"/>
      <c r="AO40" s="143"/>
      <c r="AP40" s="143"/>
      <c r="AQ40" s="143"/>
      <c r="AR40" s="143"/>
      <c r="AS40" s="143"/>
      <c r="AT40" s="143"/>
      <c r="AU40" s="143"/>
      <c r="AV40" s="143"/>
      <c r="AW40" s="143"/>
      <c r="AX40" s="143"/>
      <c r="AY40" s="143"/>
      <c r="AZ40" s="143"/>
      <c r="BA40" s="143"/>
      <c r="BB40" s="143"/>
      <c r="BC40" s="143"/>
      <c r="BD40" s="143"/>
      <c r="BE40" s="143"/>
      <c r="BF40" s="143"/>
      <c r="BG40" s="143"/>
      <c r="BH40" s="143"/>
      <c r="BI40" s="143"/>
      <c r="BJ40" s="143"/>
      <c r="BK40" s="143"/>
      <c r="BL40" s="141">
        <f t="shared" si="4"/>
        <v>0</v>
      </c>
      <c r="BM40" s="143"/>
      <c r="BN40" s="143"/>
      <c r="BO40" s="143"/>
      <c r="BP40" s="143"/>
      <c r="BQ40" s="143"/>
      <c r="BR40" s="143"/>
      <c r="BS40" s="143"/>
      <c r="BT40" s="143"/>
      <c r="BU40" s="143"/>
      <c r="BV40" s="143"/>
      <c r="BW40" s="143"/>
      <c r="BX40" s="143"/>
      <c r="BY40" s="143"/>
      <c r="BZ40" s="144">
        <f t="shared" si="5"/>
        <v>0</v>
      </c>
      <c r="CA40" s="145">
        <f t="shared" si="2"/>
        <v>0</v>
      </c>
      <c r="CC40" s="87" t="s">
        <v>199</v>
      </c>
    </row>
    <row r="41" spans="1:82" s="114" customFormat="1" ht="15.75" thickBot="1" x14ac:dyDescent="0.25">
      <c r="A41" s="67">
        <v>43153</v>
      </c>
      <c r="B41" s="172" t="s">
        <v>38</v>
      </c>
      <c r="C41" s="172" t="s">
        <v>233</v>
      </c>
      <c r="D41" s="172" t="s">
        <v>308</v>
      </c>
      <c r="E41" s="100" t="s">
        <v>33</v>
      </c>
      <c r="F41" s="6"/>
      <c r="G41" s="69"/>
      <c r="H41" s="143"/>
      <c r="I41" s="143"/>
      <c r="J41" s="143"/>
      <c r="K41" s="143"/>
      <c r="L41" s="143"/>
      <c r="M41" s="143"/>
      <c r="N41" s="143"/>
      <c r="O41" s="143"/>
      <c r="P41" s="143"/>
      <c r="Q41" s="143"/>
      <c r="R41" s="143"/>
      <c r="S41" s="143"/>
      <c r="T41" s="143"/>
      <c r="U41" s="143"/>
      <c r="V41" s="143"/>
      <c r="W41" s="143"/>
      <c r="X41" s="143"/>
      <c r="Y41" s="143"/>
      <c r="Z41" s="143"/>
      <c r="AA41" s="143"/>
      <c r="AB41" s="143"/>
      <c r="AC41" s="143"/>
      <c r="AD41" s="143"/>
      <c r="AE41" s="143"/>
      <c r="AF41" s="143"/>
      <c r="AG41" s="143"/>
      <c r="AH41" s="143"/>
      <c r="AI41" s="143"/>
      <c r="AJ41" s="143"/>
      <c r="AK41" s="143"/>
      <c r="AL41" s="143"/>
      <c r="AM41" s="143"/>
      <c r="AN41" s="143"/>
      <c r="AO41" s="143"/>
      <c r="AP41" s="143"/>
      <c r="AQ41" s="143"/>
      <c r="AR41" s="143"/>
      <c r="AS41" s="143"/>
      <c r="AT41" s="143"/>
      <c r="AU41" s="143"/>
      <c r="AV41" s="143"/>
      <c r="AW41" s="143"/>
      <c r="AX41" s="143"/>
      <c r="AY41" s="143"/>
      <c r="AZ41" s="143"/>
      <c r="BA41" s="143"/>
      <c r="BB41" s="143"/>
      <c r="BC41" s="143"/>
      <c r="BD41" s="143"/>
      <c r="BE41" s="143"/>
      <c r="BF41" s="143"/>
      <c r="BG41" s="143"/>
      <c r="BH41" s="143"/>
      <c r="BI41" s="143"/>
      <c r="BJ41" s="143"/>
      <c r="BK41" s="143"/>
      <c r="BL41" s="141">
        <f t="shared" si="4"/>
        <v>0</v>
      </c>
      <c r="BM41" s="143"/>
      <c r="BN41" s="143"/>
      <c r="BO41" s="143"/>
      <c r="BP41" s="143"/>
      <c r="BQ41" s="143"/>
      <c r="BR41" s="143"/>
      <c r="BS41" s="143"/>
      <c r="BT41" s="143"/>
      <c r="BU41" s="143"/>
      <c r="BV41" s="143"/>
      <c r="BW41" s="143"/>
      <c r="BX41" s="143"/>
      <c r="BY41" s="143"/>
      <c r="BZ41" s="144">
        <f t="shared" si="5"/>
        <v>0</v>
      </c>
      <c r="CA41" s="145">
        <f t="shared" si="2"/>
        <v>0</v>
      </c>
      <c r="CC41" s="99" t="s">
        <v>215</v>
      </c>
    </row>
    <row r="42" spans="1:82" s="114" customFormat="1" ht="30.75" thickBot="1" x14ac:dyDescent="0.25">
      <c r="A42" s="67">
        <v>43153</v>
      </c>
      <c r="B42" s="172" t="s">
        <v>104</v>
      </c>
      <c r="C42" s="172" t="s">
        <v>127</v>
      </c>
      <c r="D42" s="172" t="s">
        <v>309</v>
      </c>
      <c r="E42" s="100" t="s">
        <v>32</v>
      </c>
      <c r="F42" s="6"/>
      <c r="G42" s="69"/>
      <c r="H42" s="143"/>
      <c r="I42" s="143"/>
      <c r="J42" s="143"/>
      <c r="K42" s="143"/>
      <c r="L42" s="143"/>
      <c r="M42" s="143"/>
      <c r="N42" s="143"/>
      <c r="O42" s="143"/>
      <c r="P42" s="143"/>
      <c r="Q42" s="143"/>
      <c r="R42" s="143"/>
      <c r="S42" s="143"/>
      <c r="T42" s="143"/>
      <c r="U42" s="143"/>
      <c r="V42" s="143"/>
      <c r="W42" s="143"/>
      <c r="X42" s="143"/>
      <c r="Y42" s="143"/>
      <c r="Z42" s="143"/>
      <c r="AA42" s="143"/>
      <c r="AB42" s="143"/>
      <c r="AC42" s="143"/>
      <c r="AD42" s="143"/>
      <c r="AE42" s="143"/>
      <c r="AF42" s="143"/>
      <c r="AG42" s="143"/>
      <c r="AH42" s="143"/>
      <c r="AI42" s="143"/>
      <c r="AJ42" s="143"/>
      <c r="AK42" s="143"/>
      <c r="AL42" s="143"/>
      <c r="AM42" s="143"/>
      <c r="AN42" s="143"/>
      <c r="AO42" s="143"/>
      <c r="AP42" s="143"/>
      <c r="AQ42" s="143"/>
      <c r="AR42" s="143"/>
      <c r="AS42" s="143"/>
      <c r="AT42" s="143"/>
      <c r="AU42" s="143"/>
      <c r="AV42" s="143"/>
      <c r="AW42" s="143"/>
      <c r="AX42" s="143"/>
      <c r="AY42" s="143"/>
      <c r="AZ42" s="143"/>
      <c r="BA42" s="143"/>
      <c r="BB42" s="143"/>
      <c r="BC42" s="143"/>
      <c r="BD42" s="143"/>
      <c r="BE42" s="143"/>
      <c r="BF42" s="143"/>
      <c r="BG42" s="143"/>
      <c r="BH42" s="143"/>
      <c r="BI42" s="143"/>
      <c r="BJ42" s="143"/>
      <c r="BK42" s="143"/>
      <c r="BL42" s="141">
        <f t="shared" si="4"/>
        <v>0</v>
      </c>
      <c r="BM42" s="143"/>
      <c r="BN42" s="143"/>
      <c r="BO42" s="143"/>
      <c r="BP42" s="143"/>
      <c r="BQ42" s="143"/>
      <c r="BR42" s="143"/>
      <c r="BS42" s="143"/>
      <c r="BT42" s="143"/>
      <c r="BU42" s="143"/>
      <c r="BV42" s="143"/>
      <c r="BW42" s="143"/>
      <c r="BX42" s="143"/>
      <c r="BY42" s="143"/>
      <c r="BZ42" s="144">
        <f t="shared" si="5"/>
        <v>0</v>
      </c>
      <c r="CA42" s="145">
        <f t="shared" si="2"/>
        <v>0</v>
      </c>
      <c r="CC42" s="99" t="s">
        <v>156</v>
      </c>
    </row>
    <row r="43" spans="1:82" s="114" customFormat="1" ht="15.75" thickBot="1" x14ac:dyDescent="0.25">
      <c r="A43" s="67">
        <v>43153</v>
      </c>
      <c r="B43" s="172" t="s">
        <v>120</v>
      </c>
      <c r="C43" s="172" t="s">
        <v>262</v>
      </c>
      <c r="D43" s="172" t="s">
        <v>310</v>
      </c>
      <c r="E43" s="100" t="s">
        <v>97</v>
      </c>
      <c r="F43" s="6"/>
      <c r="G43" s="69"/>
      <c r="H43" s="143"/>
      <c r="I43" s="143"/>
      <c r="J43" s="143"/>
      <c r="K43" s="143"/>
      <c r="L43" s="143"/>
      <c r="M43" s="143"/>
      <c r="N43" s="143"/>
      <c r="O43" s="143"/>
      <c r="P43" s="143"/>
      <c r="Q43" s="143"/>
      <c r="R43" s="143"/>
      <c r="S43" s="143"/>
      <c r="T43" s="143"/>
      <c r="U43" s="143"/>
      <c r="V43" s="143"/>
      <c r="W43" s="143"/>
      <c r="X43" s="143"/>
      <c r="Y43" s="143"/>
      <c r="Z43" s="143"/>
      <c r="AA43" s="143"/>
      <c r="AB43" s="143"/>
      <c r="AC43" s="143"/>
      <c r="AD43" s="143"/>
      <c r="AE43" s="143"/>
      <c r="AF43" s="143"/>
      <c r="AG43" s="143"/>
      <c r="AH43" s="143"/>
      <c r="AI43" s="143"/>
      <c r="AJ43" s="143"/>
      <c r="AK43" s="143"/>
      <c r="AL43" s="143"/>
      <c r="AM43" s="143"/>
      <c r="AN43" s="143"/>
      <c r="AO43" s="143"/>
      <c r="AP43" s="143"/>
      <c r="AQ43" s="143"/>
      <c r="AR43" s="143"/>
      <c r="AS43" s="143"/>
      <c r="AT43" s="143"/>
      <c r="AU43" s="143"/>
      <c r="AV43" s="143"/>
      <c r="AW43" s="143"/>
      <c r="AX43" s="143"/>
      <c r="AY43" s="143"/>
      <c r="AZ43" s="143"/>
      <c r="BA43" s="143"/>
      <c r="BB43" s="143"/>
      <c r="BC43" s="143"/>
      <c r="BD43" s="143"/>
      <c r="BE43" s="143"/>
      <c r="BF43" s="143"/>
      <c r="BG43" s="143"/>
      <c r="BH43" s="143"/>
      <c r="BI43" s="143"/>
      <c r="BJ43" s="143"/>
      <c r="BK43" s="143"/>
      <c r="BL43" s="141">
        <f t="shared" si="4"/>
        <v>0</v>
      </c>
      <c r="BM43" s="143"/>
      <c r="BN43" s="143"/>
      <c r="BO43" s="143"/>
      <c r="BP43" s="143"/>
      <c r="BQ43" s="143"/>
      <c r="BR43" s="143"/>
      <c r="BS43" s="143"/>
      <c r="BT43" s="143"/>
      <c r="BU43" s="143"/>
      <c r="BV43" s="143"/>
      <c r="BW43" s="143"/>
      <c r="BX43" s="143"/>
      <c r="BY43" s="143"/>
      <c r="BZ43" s="144">
        <f t="shared" si="5"/>
        <v>0</v>
      </c>
      <c r="CA43" s="145">
        <f t="shared" si="2"/>
        <v>0</v>
      </c>
      <c r="CC43" s="99" t="s">
        <v>32</v>
      </c>
      <c r="CD43" s="117"/>
    </row>
    <row r="44" spans="1:82" s="114" customFormat="1" ht="30.75" thickBot="1" x14ac:dyDescent="0.25">
      <c r="A44" s="146">
        <v>43157</v>
      </c>
      <c r="B44" s="155" t="s">
        <v>90</v>
      </c>
      <c r="C44" s="155" t="s">
        <v>214</v>
      </c>
      <c r="D44" s="155" t="s">
        <v>311</v>
      </c>
      <c r="E44" s="156" t="s">
        <v>220</v>
      </c>
      <c r="F44" s="6"/>
      <c r="G44" s="69"/>
      <c r="H44" s="143"/>
      <c r="I44" s="143"/>
      <c r="J44" s="143"/>
      <c r="K44" s="143"/>
      <c r="L44" s="143"/>
      <c r="M44" s="143"/>
      <c r="N44" s="143"/>
      <c r="O44" s="143"/>
      <c r="P44" s="143"/>
      <c r="Q44" s="143"/>
      <c r="R44" s="143"/>
      <c r="S44" s="143"/>
      <c r="T44" s="143"/>
      <c r="U44" s="143"/>
      <c r="V44" s="143"/>
      <c r="W44" s="143"/>
      <c r="X44" s="143"/>
      <c r="Y44" s="143"/>
      <c r="Z44" s="143"/>
      <c r="AA44" s="143"/>
      <c r="AB44" s="143"/>
      <c r="AC44" s="143"/>
      <c r="AD44" s="143"/>
      <c r="AE44" s="143"/>
      <c r="AF44" s="143"/>
      <c r="AG44" s="143"/>
      <c r="AH44" s="143"/>
      <c r="AI44" s="143"/>
      <c r="AJ44" s="143"/>
      <c r="AK44" s="143"/>
      <c r="AL44" s="143"/>
      <c r="AM44" s="143"/>
      <c r="AN44" s="143"/>
      <c r="AO44" s="143"/>
      <c r="AP44" s="143"/>
      <c r="AQ44" s="143"/>
      <c r="AR44" s="143"/>
      <c r="AS44" s="143"/>
      <c r="AT44" s="143"/>
      <c r="AU44" s="143"/>
      <c r="AV44" s="143"/>
      <c r="AW44" s="143"/>
      <c r="AX44" s="143"/>
      <c r="AY44" s="143"/>
      <c r="AZ44" s="143"/>
      <c r="BA44" s="143"/>
      <c r="BB44" s="143"/>
      <c r="BC44" s="143"/>
      <c r="BD44" s="143"/>
      <c r="BE44" s="143"/>
      <c r="BF44" s="143"/>
      <c r="BG44" s="143"/>
      <c r="BH44" s="143"/>
      <c r="BI44" s="143"/>
      <c r="BJ44" s="143"/>
      <c r="BK44" s="143"/>
      <c r="BL44" s="141">
        <f t="shared" si="4"/>
        <v>0</v>
      </c>
      <c r="BM44" s="143"/>
      <c r="BN44" s="143"/>
      <c r="BO44" s="143"/>
      <c r="BP44" s="143"/>
      <c r="BQ44" s="143"/>
      <c r="BR44" s="143"/>
      <c r="BS44" s="143"/>
      <c r="BT44" s="143"/>
      <c r="BU44" s="143"/>
      <c r="BV44" s="143"/>
      <c r="BW44" s="143"/>
      <c r="BX44" s="143"/>
      <c r="BY44" s="143"/>
      <c r="BZ44" s="144">
        <f>SUM(BM44:BY44)</f>
        <v>0</v>
      </c>
      <c r="CA44" s="145">
        <f t="shared" si="2"/>
        <v>0</v>
      </c>
      <c r="CC44" s="150" t="s">
        <v>79</v>
      </c>
    </row>
    <row r="45" spans="1:82" s="114" customFormat="1" ht="15.75" thickBot="1" x14ac:dyDescent="0.25">
      <c r="A45" s="146">
        <v>43157</v>
      </c>
      <c r="B45" s="155" t="s">
        <v>73</v>
      </c>
      <c r="C45" s="155" t="s">
        <v>135</v>
      </c>
      <c r="D45" s="155" t="s">
        <v>312</v>
      </c>
      <c r="E45" s="156" t="s">
        <v>32</v>
      </c>
      <c r="F45" s="6"/>
      <c r="G45" s="69"/>
      <c r="H45" s="143"/>
      <c r="I45" s="143"/>
      <c r="J45" s="143"/>
      <c r="K45" s="143"/>
      <c r="L45" s="143"/>
      <c r="M45" s="143"/>
      <c r="N45" s="143"/>
      <c r="O45" s="143"/>
      <c r="P45" s="143"/>
      <c r="Q45" s="143"/>
      <c r="R45" s="143"/>
      <c r="S45" s="143"/>
      <c r="T45" s="143"/>
      <c r="U45" s="143"/>
      <c r="V45" s="143"/>
      <c r="W45" s="143"/>
      <c r="X45" s="143"/>
      <c r="Y45" s="143"/>
      <c r="Z45" s="143"/>
      <c r="AA45" s="143"/>
      <c r="AB45" s="143"/>
      <c r="AC45" s="143"/>
      <c r="AD45" s="143"/>
      <c r="AE45" s="143"/>
      <c r="AF45" s="143"/>
      <c r="AG45" s="143"/>
      <c r="AH45" s="143"/>
      <c r="AI45" s="143"/>
      <c r="AJ45" s="143"/>
      <c r="AK45" s="143"/>
      <c r="AL45" s="143"/>
      <c r="AM45" s="143"/>
      <c r="AN45" s="143"/>
      <c r="AO45" s="143"/>
      <c r="AP45" s="143"/>
      <c r="AQ45" s="143"/>
      <c r="AR45" s="143"/>
      <c r="AS45" s="143"/>
      <c r="AT45" s="143"/>
      <c r="AU45" s="143"/>
      <c r="AV45" s="143"/>
      <c r="AW45" s="143"/>
      <c r="AX45" s="143"/>
      <c r="AY45" s="143"/>
      <c r="AZ45" s="143"/>
      <c r="BA45" s="143"/>
      <c r="BB45" s="143"/>
      <c r="BC45" s="143"/>
      <c r="BD45" s="143"/>
      <c r="BE45" s="143"/>
      <c r="BF45" s="143"/>
      <c r="BG45" s="143"/>
      <c r="BH45" s="143"/>
      <c r="BI45" s="143"/>
      <c r="BJ45" s="143"/>
      <c r="BK45" s="143"/>
      <c r="BL45" s="141">
        <f t="shared" si="4"/>
        <v>0</v>
      </c>
      <c r="BM45" s="143"/>
      <c r="BN45" s="143"/>
      <c r="BO45" s="143"/>
      <c r="BP45" s="143"/>
      <c r="BQ45" s="143"/>
      <c r="BR45" s="143"/>
      <c r="BS45" s="143"/>
      <c r="BT45" s="143"/>
      <c r="BU45" s="143"/>
      <c r="BV45" s="143"/>
      <c r="BW45" s="143"/>
      <c r="BX45" s="143"/>
      <c r="BY45" s="143"/>
      <c r="BZ45" s="144">
        <f t="shared" ref="BZ45:BZ85" si="6">SUM(BM45:BY45)</f>
        <v>0</v>
      </c>
      <c r="CA45" s="145">
        <f t="shared" si="2"/>
        <v>0</v>
      </c>
      <c r="CC45" s="150" t="s">
        <v>213</v>
      </c>
    </row>
    <row r="46" spans="1:82" s="114" customFormat="1" ht="15.75" thickBot="1" x14ac:dyDescent="0.25">
      <c r="A46" s="146">
        <v>43157</v>
      </c>
      <c r="B46" s="155" t="s">
        <v>94</v>
      </c>
      <c r="C46" s="155" t="s">
        <v>114</v>
      </c>
      <c r="D46" s="155" t="s">
        <v>256</v>
      </c>
      <c r="E46" s="155" t="s">
        <v>197</v>
      </c>
      <c r="F46" s="6"/>
      <c r="G46" s="69"/>
      <c r="H46" s="143"/>
      <c r="I46" s="143"/>
      <c r="J46" s="143"/>
      <c r="K46" s="143"/>
      <c r="L46" s="143"/>
      <c r="M46" s="143"/>
      <c r="N46" s="143"/>
      <c r="O46" s="143"/>
      <c r="P46" s="143"/>
      <c r="Q46" s="143"/>
      <c r="R46" s="143"/>
      <c r="S46" s="143"/>
      <c r="T46" s="143"/>
      <c r="U46" s="143"/>
      <c r="V46" s="143"/>
      <c r="W46" s="143"/>
      <c r="X46" s="143"/>
      <c r="Y46" s="143"/>
      <c r="Z46" s="143"/>
      <c r="AA46" s="143"/>
      <c r="AB46" s="143"/>
      <c r="AC46" s="143"/>
      <c r="AD46" s="143"/>
      <c r="AE46" s="143"/>
      <c r="AF46" s="143"/>
      <c r="AG46" s="143"/>
      <c r="AH46" s="143"/>
      <c r="AI46" s="143"/>
      <c r="AJ46" s="143"/>
      <c r="AK46" s="143"/>
      <c r="AL46" s="143"/>
      <c r="AM46" s="143"/>
      <c r="AN46" s="143"/>
      <c r="AO46" s="143"/>
      <c r="AP46" s="143"/>
      <c r="AQ46" s="143"/>
      <c r="AR46" s="143"/>
      <c r="AS46" s="143"/>
      <c r="AT46" s="143"/>
      <c r="AU46" s="143"/>
      <c r="AV46" s="143"/>
      <c r="AW46" s="143"/>
      <c r="AX46" s="143"/>
      <c r="AY46" s="143"/>
      <c r="AZ46" s="143"/>
      <c r="BA46" s="143"/>
      <c r="BB46" s="143"/>
      <c r="BC46" s="143"/>
      <c r="BD46" s="143"/>
      <c r="BE46" s="143"/>
      <c r="BF46" s="143"/>
      <c r="BG46" s="143"/>
      <c r="BH46" s="143"/>
      <c r="BI46" s="143"/>
      <c r="BJ46" s="143"/>
      <c r="BK46" s="143"/>
      <c r="BL46" s="141">
        <f t="shared" si="4"/>
        <v>0</v>
      </c>
      <c r="BM46" s="143"/>
      <c r="BN46" s="143"/>
      <c r="BO46" s="143"/>
      <c r="BP46" s="143"/>
      <c r="BQ46" s="143"/>
      <c r="BR46" s="143"/>
      <c r="BS46" s="143"/>
      <c r="BT46" s="143"/>
      <c r="BU46" s="143"/>
      <c r="BV46" s="143"/>
      <c r="BW46" s="143"/>
      <c r="BX46" s="143"/>
      <c r="BY46" s="143"/>
      <c r="BZ46" s="144">
        <f t="shared" si="6"/>
        <v>0</v>
      </c>
      <c r="CA46" s="145">
        <f t="shared" si="2"/>
        <v>0</v>
      </c>
      <c r="CC46" s="75" t="s">
        <v>32</v>
      </c>
    </row>
    <row r="47" spans="1:82" s="114" customFormat="1" ht="15.75" thickBot="1" x14ac:dyDescent="0.25">
      <c r="A47" s="146">
        <v>43157</v>
      </c>
      <c r="B47" s="155" t="s">
        <v>103</v>
      </c>
      <c r="C47" s="155" t="s">
        <v>114</v>
      </c>
      <c r="D47" s="155" t="s">
        <v>313</v>
      </c>
      <c r="E47" s="155" t="s">
        <v>197</v>
      </c>
      <c r="F47" s="6"/>
      <c r="G47" s="69"/>
      <c r="H47" s="143"/>
      <c r="I47" s="143"/>
      <c r="J47" s="143"/>
      <c r="K47" s="143"/>
      <c r="L47" s="143"/>
      <c r="M47" s="143"/>
      <c r="N47" s="143">
        <v>1</v>
      </c>
      <c r="O47" s="143"/>
      <c r="P47" s="143"/>
      <c r="Q47" s="143"/>
      <c r="R47" s="143"/>
      <c r="S47" s="143"/>
      <c r="T47" s="143"/>
      <c r="U47" s="143"/>
      <c r="V47" s="143"/>
      <c r="W47" s="143"/>
      <c r="X47" s="143"/>
      <c r="Y47" s="143"/>
      <c r="Z47" s="143"/>
      <c r="AA47" s="143"/>
      <c r="AB47" s="143"/>
      <c r="AC47" s="143"/>
      <c r="AD47" s="143"/>
      <c r="AE47" s="143"/>
      <c r="AF47" s="143"/>
      <c r="AG47" s="143"/>
      <c r="AH47" s="143"/>
      <c r="AI47" s="143"/>
      <c r="AJ47" s="143"/>
      <c r="AK47" s="143"/>
      <c r="AL47" s="143"/>
      <c r="AM47" s="143"/>
      <c r="AN47" s="143"/>
      <c r="AO47" s="143"/>
      <c r="AP47" s="143"/>
      <c r="AQ47" s="143"/>
      <c r="AR47" s="143"/>
      <c r="AS47" s="143"/>
      <c r="AT47" s="143"/>
      <c r="AU47" s="143"/>
      <c r="AV47" s="143"/>
      <c r="AW47" s="143"/>
      <c r="AX47" s="143"/>
      <c r="AY47" s="143">
        <v>1</v>
      </c>
      <c r="AZ47" s="143"/>
      <c r="BA47" s="143">
        <v>1</v>
      </c>
      <c r="BB47" s="143"/>
      <c r="BC47" s="143"/>
      <c r="BD47" s="143"/>
      <c r="BE47" s="143"/>
      <c r="BF47" s="143"/>
      <c r="BG47" s="143"/>
      <c r="BH47" s="143"/>
      <c r="BI47" s="143"/>
      <c r="BJ47" s="143"/>
      <c r="BK47" s="143">
        <v>1</v>
      </c>
      <c r="BL47" s="141">
        <f t="shared" si="4"/>
        <v>4</v>
      </c>
      <c r="BM47" s="143"/>
      <c r="BN47" s="143"/>
      <c r="BO47" s="143"/>
      <c r="BP47" s="143"/>
      <c r="BQ47" s="143"/>
      <c r="BR47" s="143"/>
      <c r="BS47" s="143"/>
      <c r="BT47" s="143"/>
      <c r="BU47" s="143"/>
      <c r="BV47" s="143"/>
      <c r="BW47" s="143"/>
      <c r="BX47" s="143"/>
      <c r="BY47" s="143"/>
      <c r="BZ47" s="144">
        <f t="shared" si="6"/>
        <v>0</v>
      </c>
      <c r="CA47" s="145">
        <f>BL47+BZ47</f>
        <v>4</v>
      </c>
      <c r="CC47" s="75" t="s">
        <v>194</v>
      </c>
    </row>
    <row r="48" spans="1:82" s="114" customFormat="1" ht="15.75" thickBot="1" x14ac:dyDescent="0.25">
      <c r="A48" s="146">
        <v>43157</v>
      </c>
      <c r="B48" s="155" t="s">
        <v>86</v>
      </c>
      <c r="C48" s="155" t="s">
        <v>150</v>
      </c>
      <c r="D48" s="155" t="s">
        <v>314</v>
      </c>
      <c r="E48" s="156" t="s">
        <v>97</v>
      </c>
      <c r="F48" s="6"/>
      <c r="G48" s="69"/>
      <c r="H48" s="143"/>
      <c r="I48" s="143"/>
      <c r="J48" s="143"/>
      <c r="K48" s="143"/>
      <c r="L48" s="143"/>
      <c r="M48" s="143"/>
      <c r="N48" s="143"/>
      <c r="O48" s="143"/>
      <c r="P48" s="143"/>
      <c r="Q48" s="143"/>
      <c r="R48" s="143"/>
      <c r="S48" s="143"/>
      <c r="T48" s="143"/>
      <c r="U48" s="143"/>
      <c r="V48" s="143"/>
      <c r="W48" s="143"/>
      <c r="X48" s="143"/>
      <c r="Y48" s="143"/>
      <c r="Z48" s="143"/>
      <c r="AA48" s="143"/>
      <c r="AB48" s="143"/>
      <c r="AC48" s="143"/>
      <c r="AD48" s="143"/>
      <c r="AE48" s="143"/>
      <c r="AF48" s="143"/>
      <c r="AG48" s="143"/>
      <c r="AH48" s="143"/>
      <c r="AI48" s="143"/>
      <c r="AJ48" s="143"/>
      <c r="AK48" s="143"/>
      <c r="AL48" s="143"/>
      <c r="AM48" s="143"/>
      <c r="AN48" s="143"/>
      <c r="AO48" s="143"/>
      <c r="AP48" s="143"/>
      <c r="AQ48" s="143"/>
      <c r="AR48" s="143"/>
      <c r="AS48" s="143"/>
      <c r="AT48" s="143"/>
      <c r="AU48" s="143"/>
      <c r="AV48" s="143"/>
      <c r="AW48" s="143"/>
      <c r="AX48" s="143"/>
      <c r="AY48" s="143"/>
      <c r="AZ48" s="143"/>
      <c r="BA48" s="143"/>
      <c r="BB48" s="143"/>
      <c r="BC48" s="143"/>
      <c r="BD48" s="143"/>
      <c r="BE48" s="143"/>
      <c r="BF48" s="143"/>
      <c r="BG48" s="143"/>
      <c r="BH48" s="143"/>
      <c r="BI48" s="143"/>
      <c r="BJ48" s="143"/>
      <c r="BK48" s="143"/>
      <c r="BL48" s="141">
        <f t="shared" si="4"/>
        <v>0</v>
      </c>
      <c r="BM48" s="143"/>
      <c r="BN48" s="143"/>
      <c r="BO48" s="143"/>
      <c r="BP48" s="143"/>
      <c r="BQ48" s="143"/>
      <c r="BR48" s="143"/>
      <c r="BS48" s="143"/>
      <c r="BT48" s="143"/>
      <c r="BU48" s="143"/>
      <c r="BV48" s="143"/>
      <c r="BW48" s="143"/>
      <c r="BX48" s="143"/>
      <c r="BY48" s="143"/>
      <c r="BZ48" s="144">
        <f t="shared" si="6"/>
        <v>0</v>
      </c>
      <c r="CA48" s="145">
        <f>BL48+BZ48</f>
        <v>0</v>
      </c>
      <c r="CC48" s="75" t="s">
        <v>197</v>
      </c>
    </row>
    <row r="49" spans="1:82" s="114" customFormat="1" ht="15.75" thickBot="1" x14ac:dyDescent="0.25">
      <c r="A49" s="146">
        <v>43157</v>
      </c>
      <c r="B49" s="155" t="s">
        <v>37</v>
      </c>
      <c r="C49" s="155" t="s">
        <v>121</v>
      </c>
      <c r="D49" s="155" t="s">
        <v>254</v>
      </c>
      <c r="E49" s="156" t="s">
        <v>33</v>
      </c>
      <c r="F49" s="6"/>
      <c r="G49" s="69"/>
      <c r="H49" s="143"/>
      <c r="I49" s="143"/>
      <c r="J49" s="143"/>
      <c r="K49" s="143"/>
      <c r="L49" s="143"/>
      <c r="M49" s="143"/>
      <c r="N49" s="143"/>
      <c r="O49" s="143"/>
      <c r="P49" s="143"/>
      <c r="Q49" s="143"/>
      <c r="R49" s="143"/>
      <c r="S49" s="143"/>
      <c r="T49" s="143"/>
      <c r="U49" s="143"/>
      <c r="V49" s="143"/>
      <c r="W49" s="143"/>
      <c r="X49" s="143"/>
      <c r="Y49" s="143"/>
      <c r="Z49" s="143"/>
      <c r="AA49" s="143"/>
      <c r="AB49" s="143"/>
      <c r="AC49" s="143"/>
      <c r="AD49" s="143"/>
      <c r="AE49" s="143"/>
      <c r="AF49" s="143"/>
      <c r="AG49" s="143"/>
      <c r="AH49" s="143"/>
      <c r="AI49" s="143"/>
      <c r="AJ49" s="143"/>
      <c r="AK49" s="143"/>
      <c r="AL49" s="143"/>
      <c r="AM49" s="143"/>
      <c r="AN49" s="143"/>
      <c r="AO49" s="143"/>
      <c r="AP49" s="143"/>
      <c r="AQ49" s="143"/>
      <c r="AR49" s="143"/>
      <c r="AS49" s="143"/>
      <c r="AT49" s="143"/>
      <c r="AU49" s="143"/>
      <c r="AV49" s="143"/>
      <c r="AW49" s="143"/>
      <c r="AX49" s="143"/>
      <c r="AY49" s="143"/>
      <c r="AZ49" s="143"/>
      <c r="BA49" s="143"/>
      <c r="BB49" s="143"/>
      <c r="BC49" s="143"/>
      <c r="BD49" s="143"/>
      <c r="BE49" s="143"/>
      <c r="BF49" s="143"/>
      <c r="BG49" s="143"/>
      <c r="BH49" s="143"/>
      <c r="BI49" s="143"/>
      <c r="BJ49" s="143"/>
      <c r="BK49" s="143"/>
      <c r="BL49" s="141">
        <f t="shared" si="4"/>
        <v>0</v>
      </c>
      <c r="BM49" s="143">
        <v>1</v>
      </c>
      <c r="BN49" s="143"/>
      <c r="BO49" s="143"/>
      <c r="BP49" s="143"/>
      <c r="BQ49" s="143"/>
      <c r="BR49" s="143"/>
      <c r="BS49" s="143"/>
      <c r="BT49" s="143"/>
      <c r="BU49" s="143"/>
      <c r="BV49" s="143"/>
      <c r="BW49" s="143"/>
      <c r="BX49" s="143"/>
      <c r="BY49" s="143"/>
      <c r="BZ49" s="144">
        <f t="shared" si="6"/>
        <v>1</v>
      </c>
      <c r="CA49" s="145">
        <f t="shared" ref="CA49:CA63" si="7">BL49+BZ49</f>
        <v>1</v>
      </c>
      <c r="CB49" s="117"/>
      <c r="CC49" s="75" t="s">
        <v>197</v>
      </c>
    </row>
    <row r="50" spans="1:82" s="114" customFormat="1" ht="15.75" thickBot="1" x14ac:dyDescent="0.25">
      <c r="A50" s="146">
        <v>43157</v>
      </c>
      <c r="B50" s="155" t="s">
        <v>131</v>
      </c>
      <c r="C50" s="155" t="s">
        <v>151</v>
      </c>
      <c r="D50" s="155" t="s">
        <v>315</v>
      </c>
      <c r="E50" s="156" t="s">
        <v>249</v>
      </c>
      <c r="F50" s="6"/>
      <c r="G50" s="69"/>
      <c r="H50" s="143"/>
      <c r="I50" s="143"/>
      <c r="J50" s="143"/>
      <c r="K50" s="143"/>
      <c r="L50" s="143"/>
      <c r="M50" s="143"/>
      <c r="N50" s="143"/>
      <c r="O50" s="143"/>
      <c r="P50" s="143"/>
      <c r="Q50" s="143"/>
      <c r="R50" s="143"/>
      <c r="S50" s="143"/>
      <c r="T50" s="143"/>
      <c r="U50" s="143"/>
      <c r="V50" s="143"/>
      <c r="W50" s="143"/>
      <c r="X50" s="143"/>
      <c r="Y50" s="143"/>
      <c r="Z50" s="143"/>
      <c r="AA50" s="143"/>
      <c r="AB50" s="143"/>
      <c r="AC50" s="143"/>
      <c r="AD50" s="143"/>
      <c r="AE50" s="143"/>
      <c r="AF50" s="143"/>
      <c r="AG50" s="143"/>
      <c r="AH50" s="143"/>
      <c r="AI50" s="143"/>
      <c r="AJ50" s="143"/>
      <c r="AK50" s="143"/>
      <c r="AL50" s="143"/>
      <c r="AM50" s="143"/>
      <c r="AN50" s="143"/>
      <c r="AO50" s="143"/>
      <c r="AP50" s="143"/>
      <c r="AQ50" s="143"/>
      <c r="AR50" s="143"/>
      <c r="AS50" s="143"/>
      <c r="AT50" s="143"/>
      <c r="AU50" s="143"/>
      <c r="AV50" s="143"/>
      <c r="AW50" s="143"/>
      <c r="AX50" s="143"/>
      <c r="AY50" s="143"/>
      <c r="AZ50" s="143"/>
      <c r="BA50" s="143"/>
      <c r="BB50" s="143"/>
      <c r="BC50" s="143"/>
      <c r="BD50" s="143"/>
      <c r="BE50" s="143"/>
      <c r="BF50" s="143"/>
      <c r="BG50" s="143"/>
      <c r="BH50" s="143"/>
      <c r="BI50" s="143"/>
      <c r="BJ50" s="143"/>
      <c r="BK50" s="143"/>
      <c r="BL50" s="141">
        <f t="shared" si="4"/>
        <v>0</v>
      </c>
      <c r="BM50" s="143"/>
      <c r="BN50" s="143"/>
      <c r="BO50" s="143"/>
      <c r="BP50" s="143"/>
      <c r="BQ50" s="143"/>
      <c r="BR50" s="143"/>
      <c r="BS50" s="143"/>
      <c r="BT50" s="143"/>
      <c r="BU50" s="143"/>
      <c r="BV50" s="143"/>
      <c r="BW50" s="143"/>
      <c r="BX50" s="143"/>
      <c r="BY50" s="143"/>
      <c r="BZ50" s="144">
        <f t="shared" si="6"/>
        <v>0</v>
      </c>
      <c r="CA50" s="145">
        <f t="shared" si="7"/>
        <v>0</v>
      </c>
      <c r="CC50" s="75" t="s">
        <v>33</v>
      </c>
    </row>
    <row r="51" spans="1:82" s="114" customFormat="1" ht="15.75" thickBot="1" x14ac:dyDescent="0.25">
      <c r="A51" s="146">
        <v>43157</v>
      </c>
      <c r="B51" s="155" t="s">
        <v>89</v>
      </c>
      <c r="C51" s="155" t="s">
        <v>121</v>
      </c>
      <c r="D51" s="155" t="s">
        <v>254</v>
      </c>
      <c r="E51" s="156" t="s">
        <v>33</v>
      </c>
      <c r="F51" s="6"/>
      <c r="G51" s="69"/>
      <c r="H51" s="143"/>
      <c r="I51" s="143"/>
      <c r="J51" s="143"/>
      <c r="K51" s="143"/>
      <c r="L51" s="143"/>
      <c r="M51" s="143"/>
      <c r="N51" s="143"/>
      <c r="O51" s="143"/>
      <c r="P51" s="143"/>
      <c r="Q51" s="143"/>
      <c r="R51" s="143"/>
      <c r="S51" s="143"/>
      <c r="T51" s="143"/>
      <c r="U51" s="143"/>
      <c r="V51" s="143"/>
      <c r="W51" s="143"/>
      <c r="X51" s="143"/>
      <c r="Y51" s="143"/>
      <c r="Z51" s="143"/>
      <c r="AA51" s="143"/>
      <c r="AB51" s="143"/>
      <c r="AC51" s="143"/>
      <c r="AD51" s="143"/>
      <c r="AE51" s="143"/>
      <c r="AF51" s="143"/>
      <c r="AG51" s="143"/>
      <c r="AH51" s="143"/>
      <c r="AI51" s="143"/>
      <c r="AJ51" s="143"/>
      <c r="AK51" s="143"/>
      <c r="AL51" s="143"/>
      <c r="AM51" s="143"/>
      <c r="AN51" s="143"/>
      <c r="AO51" s="143"/>
      <c r="AP51" s="143"/>
      <c r="AQ51" s="143"/>
      <c r="AR51" s="143"/>
      <c r="AS51" s="143"/>
      <c r="AT51" s="143"/>
      <c r="AU51" s="143"/>
      <c r="AV51" s="143"/>
      <c r="AW51" s="143"/>
      <c r="AX51" s="143"/>
      <c r="AY51" s="143"/>
      <c r="AZ51" s="143"/>
      <c r="BA51" s="143"/>
      <c r="BB51" s="143"/>
      <c r="BC51" s="143"/>
      <c r="BD51" s="143"/>
      <c r="BE51" s="143"/>
      <c r="BF51" s="143"/>
      <c r="BG51" s="143"/>
      <c r="BH51" s="143"/>
      <c r="BI51" s="143"/>
      <c r="BJ51" s="143"/>
      <c r="BK51" s="143"/>
      <c r="BL51" s="141">
        <f t="shared" si="4"/>
        <v>0</v>
      </c>
      <c r="BM51" s="143"/>
      <c r="BN51" s="143"/>
      <c r="BO51" s="143"/>
      <c r="BP51" s="143"/>
      <c r="BQ51" s="143"/>
      <c r="BR51" s="143"/>
      <c r="BS51" s="143"/>
      <c r="BT51" s="143"/>
      <c r="BU51" s="143"/>
      <c r="BV51" s="143"/>
      <c r="BW51" s="143"/>
      <c r="BX51" s="143"/>
      <c r="BY51" s="143"/>
      <c r="BZ51" s="144">
        <f t="shared" si="6"/>
        <v>0</v>
      </c>
      <c r="CA51" s="145">
        <f t="shared" si="7"/>
        <v>0</v>
      </c>
      <c r="CC51" s="75" t="s">
        <v>197</v>
      </c>
    </row>
    <row r="52" spans="1:82" s="114" customFormat="1" ht="15.75" thickBot="1" x14ac:dyDescent="0.25">
      <c r="A52" s="146">
        <v>43157</v>
      </c>
      <c r="B52" s="155" t="s">
        <v>98</v>
      </c>
      <c r="C52" s="155" t="s">
        <v>114</v>
      </c>
      <c r="D52" s="155" t="s">
        <v>256</v>
      </c>
      <c r="E52" s="156" t="s">
        <v>197</v>
      </c>
      <c r="F52" s="6"/>
      <c r="G52" s="69"/>
      <c r="H52" s="143"/>
      <c r="I52" s="143"/>
      <c r="J52" s="143"/>
      <c r="K52" s="143"/>
      <c r="L52" s="143"/>
      <c r="M52" s="143"/>
      <c r="N52" s="143"/>
      <c r="O52" s="143"/>
      <c r="P52" s="143"/>
      <c r="Q52" s="143"/>
      <c r="R52" s="143"/>
      <c r="S52" s="143"/>
      <c r="T52" s="143"/>
      <c r="U52" s="143"/>
      <c r="V52" s="143"/>
      <c r="W52" s="143"/>
      <c r="X52" s="143"/>
      <c r="Y52" s="143"/>
      <c r="Z52" s="143"/>
      <c r="AA52" s="143"/>
      <c r="AB52" s="143"/>
      <c r="AC52" s="143"/>
      <c r="AD52" s="143"/>
      <c r="AE52" s="143"/>
      <c r="AF52" s="143"/>
      <c r="AG52" s="143"/>
      <c r="AH52" s="143"/>
      <c r="AI52" s="143"/>
      <c r="AJ52" s="143"/>
      <c r="AK52" s="143"/>
      <c r="AL52" s="143"/>
      <c r="AM52" s="143"/>
      <c r="AN52" s="143"/>
      <c r="AO52" s="143"/>
      <c r="AP52" s="143"/>
      <c r="AQ52" s="143"/>
      <c r="AR52" s="143"/>
      <c r="AS52" s="143"/>
      <c r="AT52" s="143"/>
      <c r="AU52" s="143"/>
      <c r="AV52" s="143"/>
      <c r="AW52" s="143"/>
      <c r="AX52" s="143"/>
      <c r="AY52" s="143"/>
      <c r="AZ52" s="143"/>
      <c r="BA52" s="143"/>
      <c r="BB52" s="143"/>
      <c r="BC52" s="143"/>
      <c r="BD52" s="143"/>
      <c r="BE52" s="143"/>
      <c r="BF52" s="143"/>
      <c r="BG52" s="143"/>
      <c r="BH52" s="143"/>
      <c r="BI52" s="143"/>
      <c r="BJ52" s="143"/>
      <c r="BK52" s="143"/>
      <c r="BL52" s="141">
        <f t="shared" si="4"/>
        <v>0</v>
      </c>
      <c r="BM52" s="143"/>
      <c r="BN52" s="143"/>
      <c r="BO52" s="143"/>
      <c r="BP52" s="143"/>
      <c r="BQ52" s="143"/>
      <c r="BR52" s="143"/>
      <c r="BS52" s="143"/>
      <c r="BT52" s="143"/>
      <c r="BU52" s="143"/>
      <c r="BV52" s="143"/>
      <c r="BW52" s="143"/>
      <c r="BX52" s="143"/>
      <c r="BY52" s="143"/>
      <c r="BZ52" s="144">
        <f t="shared" si="6"/>
        <v>0</v>
      </c>
      <c r="CA52" s="145">
        <f t="shared" si="7"/>
        <v>0</v>
      </c>
      <c r="CC52" s="75" t="s">
        <v>200</v>
      </c>
    </row>
    <row r="53" spans="1:82" s="114" customFormat="1" ht="15.75" thickBot="1" x14ac:dyDescent="0.25">
      <c r="A53" s="146">
        <v>43157</v>
      </c>
      <c r="B53" s="155" t="s">
        <v>115</v>
      </c>
      <c r="C53" s="155" t="s">
        <v>140</v>
      </c>
      <c r="D53" s="155" t="s">
        <v>316</v>
      </c>
      <c r="E53" s="156" t="s">
        <v>31</v>
      </c>
      <c r="F53" s="6"/>
      <c r="G53" s="69"/>
      <c r="H53" s="143"/>
      <c r="I53" s="143"/>
      <c r="J53" s="143"/>
      <c r="K53" s="143"/>
      <c r="L53" s="143"/>
      <c r="M53" s="143"/>
      <c r="N53" s="143"/>
      <c r="O53" s="143"/>
      <c r="P53" s="143"/>
      <c r="Q53" s="143"/>
      <c r="R53" s="143"/>
      <c r="S53" s="143"/>
      <c r="T53" s="143"/>
      <c r="U53" s="143"/>
      <c r="V53" s="143"/>
      <c r="W53" s="143"/>
      <c r="X53" s="143"/>
      <c r="Y53" s="143"/>
      <c r="Z53" s="143"/>
      <c r="AA53" s="143"/>
      <c r="AB53" s="143"/>
      <c r="AC53" s="143"/>
      <c r="AD53" s="143"/>
      <c r="AE53" s="143"/>
      <c r="AF53" s="143"/>
      <c r="AG53" s="143"/>
      <c r="AH53" s="143"/>
      <c r="AI53" s="143"/>
      <c r="AJ53" s="143"/>
      <c r="AK53" s="143"/>
      <c r="AL53" s="143"/>
      <c r="AM53" s="143"/>
      <c r="AN53" s="143"/>
      <c r="AO53" s="143"/>
      <c r="AP53" s="143"/>
      <c r="AQ53" s="143"/>
      <c r="AR53" s="143"/>
      <c r="AS53" s="143"/>
      <c r="AT53" s="143"/>
      <c r="AU53" s="143"/>
      <c r="AV53" s="143"/>
      <c r="AW53" s="143"/>
      <c r="AX53" s="143"/>
      <c r="AY53" s="143"/>
      <c r="AZ53" s="143"/>
      <c r="BA53" s="143"/>
      <c r="BB53" s="143"/>
      <c r="BC53" s="143"/>
      <c r="BD53" s="143"/>
      <c r="BE53" s="143"/>
      <c r="BF53" s="143"/>
      <c r="BG53" s="143"/>
      <c r="BH53" s="143"/>
      <c r="BI53" s="143"/>
      <c r="BJ53" s="143"/>
      <c r="BK53" s="143"/>
      <c r="BL53" s="141">
        <f t="shared" si="4"/>
        <v>0</v>
      </c>
      <c r="BM53" s="143"/>
      <c r="BN53" s="143"/>
      <c r="BO53" s="143"/>
      <c r="BP53" s="143"/>
      <c r="BQ53" s="143"/>
      <c r="BR53" s="143"/>
      <c r="BS53" s="143"/>
      <c r="BT53" s="143"/>
      <c r="BU53" s="143"/>
      <c r="BV53" s="143"/>
      <c r="BW53" s="143"/>
      <c r="BX53" s="143"/>
      <c r="BY53" s="143"/>
      <c r="BZ53" s="144">
        <f t="shared" si="6"/>
        <v>0</v>
      </c>
      <c r="CA53" s="145">
        <f t="shared" si="7"/>
        <v>0</v>
      </c>
      <c r="CC53" s="75" t="s">
        <v>197</v>
      </c>
    </row>
    <row r="54" spans="1:82" s="114" customFormat="1" ht="15.75" thickBot="1" x14ac:dyDescent="0.25">
      <c r="A54" s="146">
        <v>43157</v>
      </c>
      <c r="B54" s="155" t="s">
        <v>83</v>
      </c>
      <c r="C54" s="155" t="s">
        <v>317</v>
      </c>
      <c r="D54" s="155" t="s">
        <v>318</v>
      </c>
      <c r="E54" s="156" t="s">
        <v>31</v>
      </c>
      <c r="F54" s="6"/>
      <c r="G54" s="69"/>
      <c r="H54" s="143"/>
      <c r="I54" s="143"/>
      <c r="J54" s="143"/>
      <c r="K54" s="143"/>
      <c r="L54" s="143"/>
      <c r="M54" s="143"/>
      <c r="N54" s="143"/>
      <c r="O54" s="143"/>
      <c r="P54" s="143"/>
      <c r="Q54" s="143"/>
      <c r="R54" s="143"/>
      <c r="S54" s="143"/>
      <c r="T54" s="143"/>
      <c r="U54" s="143"/>
      <c r="V54" s="143"/>
      <c r="W54" s="143"/>
      <c r="X54" s="143"/>
      <c r="Y54" s="143"/>
      <c r="Z54" s="143"/>
      <c r="AA54" s="143"/>
      <c r="AB54" s="143"/>
      <c r="AC54" s="143"/>
      <c r="AD54" s="143"/>
      <c r="AE54" s="143"/>
      <c r="AF54" s="143"/>
      <c r="AG54" s="143"/>
      <c r="AH54" s="143"/>
      <c r="AI54" s="143"/>
      <c r="AJ54" s="143"/>
      <c r="AK54" s="143"/>
      <c r="AL54" s="143"/>
      <c r="AM54" s="143"/>
      <c r="AN54" s="143"/>
      <c r="AO54" s="143"/>
      <c r="AP54" s="143"/>
      <c r="AQ54" s="143"/>
      <c r="AR54" s="143"/>
      <c r="AS54" s="143"/>
      <c r="AT54" s="143"/>
      <c r="AU54" s="143"/>
      <c r="AV54" s="143"/>
      <c r="AW54" s="143"/>
      <c r="AX54" s="143"/>
      <c r="AY54" s="143"/>
      <c r="AZ54" s="143"/>
      <c r="BA54" s="143"/>
      <c r="BB54" s="143"/>
      <c r="BC54" s="143"/>
      <c r="BD54" s="143"/>
      <c r="BE54" s="143"/>
      <c r="BF54" s="143"/>
      <c r="BG54" s="143"/>
      <c r="BH54" s="143"/>
      <c r="BI54" s="143"/>
      <c r="BJ54" s="143"/>
      <c r="BK54" s="143"/>
      <c r="BL54" s="141">
        <f t="shared" si="4"/>
        <v>0</v>
      </c>
      <c r="BM54" s="143"/>
      <c r="BN54" s="143"/>
      <c r="BO54" s="143"/>
      <c r="BP54" s="143"/>
      <c r="BQ54" s="143"/>
      <c r="BR54" s="143"/>
      <c r="BS54" s="143"/>
      <c r="BT54" s="143"/>
      <c r="BU54" s="143"/>
      <c r="BV54" s="143"/>
      <c r="BW54" s="143"/>
      <c r="BX54" s="143"/>
      <c r="BY54" s="143"/>
      <c r="BZ54" s="144">
        <f t="shared" si="6"/>
        <v>0</v>
      </c>
      <c r="CA54" s="145">
        <f t="shared" si="7"/>
        <v>0</v>
      </c>
      <c r="CC54" s="75" t="s">
        <v>33</v>
      </c>
      <c r="CD54" s="117"/>
    </row>
    <row r="55" spans="1:82" s="114" customFormat="1" ht="30.75" thickBot="1" x14ac:dyDescent="0.25">
      <c r="A55" s="146">
        <v>43157</v>
      </c>
      <c r="B55" s="155" t="s">
        <v>93</v>
      </c>
      <c r="C55" s="155" t="s">
        <v>119</v>
      </c>
      <c r="D55" s="155" t="s">
        <v>319</v>
      </c>
      <c r="E55" s="156" t="s">
        <v>220</v>
      </c>
      <c r="F55" s="6"/>
      <c r="G55" s="69"/>
      <c r="H55" s="143"/>
      <c r="I55" s="143"/>
      <c r="J55" s="143"/>
      <c r="K55" s="143"/>
      <c r="L55" s="143"/>
      <c r="M55" s="143"/>
      <c r="N55" s="143"/>
      <c r="O55" s="143"/>
      <c r="P55" s="143"/>
      <c r="Q55" s="143"/>
      <c r="R55" s="143"/>
      <c r="S55" s="143"/>
      <c r="T55" s="143"/>
      <c r="U55" s="143"/>
      <c r="V55" s="143"/>
      <c r="W55" s="143"/>
      <c r="X55" s="143"/>
      <c r="Y55" s="143"/>
      <c r="Z55" s="143"/>
      <c r="AA55" s="143"/>
      <c r="AB55" s="143"/>
      <c r="AC55" s="143"/>
      <c r="AD55" s="143"/>
      <c r="AE55" s="143"/>
      <c r="AF55" s="143"/>
      <c r="AG55" s="143"/>
      <c r="AH55" s="143"/>
      <c r="AI55" s="143"/>
      <c r="AJ55" s="143"/>
      <c r="AK55" s="143"/>
      <c r="AL55" s="143"/>
      <c r="AM55" s="143"/>
      <c r="AN55" s="143"/>
      <c r="AO55" s="143"/>
      <c r="AP55" s="143"/>
      <c r="AQ55" s="143"/>
      <c r="AR55" s="143"/>
      <c r="AS55" s="143"/>
      <c r="AT55" s="143"/>
      <c r="AU55" s="143"/>
      <c r="AV55" s="143"/>
      <c r="AW55" s="143"/>
      <c r="AX55" s="143"/>
      <c r="AY55" s="143"/>
      <c r="AZ55" s="143"/>
      <c r="BA55" s="143"/>
      <c r="BB55" s="143"/>
      <c r="BC55" s="143"/>
      <c r="BD55" s="143"/>
      <c r="BE55" s="143"/>
      <c r="BF55" s="143"/>
      <c r="BG55" s="143"/>
      <c r="BH55" s="143"/>
      <c r="BI55" s="143"/>
      <c r="BJ55" s="143"/>
      <c r="BK55" s="143"/>
      <c r="BL55" s="141">
        <f t="shared" si="4"/>
        <v>0</v>
      </c>
      <c r="BM55" s="143"/>
      <c r="BN55" s="143"/>
      <c r="BO55" s="143"/>
      <c r="BP55" s="143"/>
      <c r="BQ55" s="143"/>
      <c r="BR55" s="143"/>
      <c r="BS55" s="143"/>
      <c r="BT55" s="143"/>
      <c r="BU55" s="143"/>
      <c r="BV55" s="143"/>
      <c r="BW55" s="143"/>
      <c r="BX55" s="143"/>
      <c r="BY55" s="143"/>
      <c r="BZ55" s="144">
        <f t="shared" si="6"/>
        <v>0</v>
      </c>
      <c r="CA55" s="145">
        <f t="shared" si="7"/>
        <v>0</v>
      </c>
      <c r="CC55" s="75" t="s">
        <v>219</v>
      </c>
    </row>
    <row r="56" spans="1:82" s="114" customFormat="1" ht="15.75" thickBot="1" x14ac:dyDescent="0.25">
      <c r="A56" s="146">
        <v>43157</v>
      </c>
      <c r="B56" s="155" t="s">
        <v>129</v>
      </c>
      <c r="C56" s="155" t="s">
        <v>153</v>
      </c>
      <c r="D56" s="155" t="s">
        <v>320</v>
      </c>
      <c r="E56" s="156" t="s">
        <v>321</v>
      </c>
      <c r="F56" s="6"/>
      <c r="G56" s="69"/>
      <c r="H56" s="143"/>
      <c r="I56" s="143"/>
      <c r="J56" s="143"/>
      <c r="K56" s="143"/>
      <c r="L56" s="143"/>
      <c r="M56" s="143"/>
      <c r="N56" s="143"/>
      <c r="O56" s="143"/>
      <c r="P56" s="143"/>
      <c r="Q56" s="143"/>
      <c r="R56" s="143"/>
      <c r="S56" s="143"/>
      <c r="T56" s="143"/>
      <c r="U56" s="143"/>
      <c r="V56" s="143"/>
      <c r="W56" s="143"/>
      <c r="X56" s="143"/>
      <c r="Y56" s="143"/>
      <c r="Z56" s="143"/>
      <c r="AA56" s="143"/>
      <c r="AB56" s="143"/>
      <c r="AC56" s="143"/>
      <c r="AD56" s="143"/>
      <c r="AE56" s="143"/>
      <c r="AF56" s="143"/>
      <c r="AG56" s="143"/>
      <c r="AH56" s="143"/>
      <c r="AI56" s="143"/>
      <c r="AJ56" s="143"/>
      <c r="AK56" s="143"/>
      <c r="AL56" s="143"/>
      <c r="AM56" s="143"/>
      <c r="AN56" s="143"/>
      <c r="AO56" s="143"/>
      <c r="AP56" s="143"/>
      <c r="AQ56" s="143"/>
      <c r="AR56" s="143"/>
      <c r="AS56" s="143"/>
      <c r="AT56" s="143"/>
      <c r="AU56" s="143"/>
      <c r="AV56" s="143"/>
      <c r="AW56" s="143"/>
      <c r="AX56" s="143"/>
      <c r="AY56" s="143"/>
      <c r="AZ56" s="143"/>
      <c r="BA56" s="143"/>
      <c r="BB56" s="143"/>
      <c r="BC56" s="143"/>
      <c r="BD56" s="143"/>
      <c r="BE56" s="143"/>
      <c r="BF56" s="143"/>
      <c r="BG56" s="143"/>
      <c r="BH56" s="143"/>
      <c r="BI56" s="143"/>
      <c r="BJ56" s="143"/>
      <c r="BK56" s="143"/>
      <c r="BL56" s="141">
        <f t="shared" si="4"/>
        <v>0</v>
      </c>
      <c r="BM56" s="143"/>
      <c r="BN56" s="143"/>
      <c r="BO56" s="143"/>
      <c r="BP56" s="143"/>
      <c r="BQ56" s="143"/>
      <c r="BR56" s="143"/>
      <c r="BS56" s="143"/>
      <c r="BT56" s="143"/>
      <c r="BU56" s="143"/>
      <c r="BV56" s="143"/>
      <c r="BW56" s="143"/>
      <c r="BX56" s="143"/>
      <c r="BY56" s="143"/>
      <c r="BZ56" s="144">
        <f t="shared" si="6"/>
        <v>0</v>
      </c>
      <c r="CA56" s="145">
        <f t="shared" si="7"/>
        <v>0</v>
      </c>
      <c r="CC56" s="75" t="s">
        <v>199</v>
      </c>
    </row>
    <row r="57" spans="1:82" s="114" customFormat="1" ht="15.75" thickBot="1" x14ac:dyDescent="0.25">
      <c r="A57" s="146">
        <v>43157</v>
      </c>
      <c r="B57" s="155" t="s">
        <v>157</v>
      </c>
      <c r="C57" s="155" t="s">
        <v>114</v>
      </c>
      <c r="D57" s="155" t="s">
        <v>322</v>
      </c>
      <c r="E57" s="156" t="s">
        <v>197</v>
      </c>
      <c r="F57" s="6"/>
      <c r="G57" s="69"/>
      <c r="H57" s="143"/>
      <c r="I57" s="143"/>
      <c r="J57" s="143"/>
      <c r="K57" s="143"/>
      <c r="L57" s="143"/>
      <c r="M57" s="143"/>
      <c r="N57" s="143"/>
      <c r="O57" s="143"/>
      <c r="P57" s="143"/>
      <c r="Q57" s="143"/>
      <c r="R57" s="143"/>
      <c r="S57" s="143"/>
      <c r="T57" s="143"/>
      <c r="U57" s="143"/>
      <c r="V57" s="143"/>
      <c r="W57" s="143"/>
      <c r="X57" s="143"/>
      <c r="Y57" s="143"/>
      <c r="Z57" s="143"/>
      <c r="AA57" s="143"/>
      <c r="AB57" s="143"/>
      <c r="AC57" s="143"/>
      <c r="AD57" s="143"/>
      <c r="AE57" s="143"/>
      <c r="AF57" s="143"/>
      <c r="AG57" s="143"/>
      <c r="AH57" s="143"/>
      <c r="AI57" s="143"/>
      <c r="AJ57" s="143"/>
      <c r="AK57" s="143"/>
      <c r="AL57" s="143"/>
      <c r="AM57" s="143"/>
      <c r="AN57" s="143"/>
      <c r="AO57" s="143"/>
      <c r="AP57" s="143"/>
      <c r="AQ57" s="143"/>
      <c r="AR57" s="143"/>
      <c r="AS57" s="143"/>
      <c r="AT57" s="143"/>
      <c r="AU57" s="143"/>
      <c r="AV57" s="143"/>
      <c r="AW57" s="143"/>
      <c r="AX57" s="143"/>
      <c r="AY57" s="143"/>
      <c r="AZ57" s="143"/>
      <c r="BA57" s="143"/>
      <c r="BB57" s="143"/>
      <c r="BC57" s="143"/>
      <c r="BD57" s="143"/>
      <c r="BE57" s="143"/>
      <c r="BF57" s="143"/>
      <c r="BG57" s="143"/>
      <c r="BH57" s="143"/>
      <c r="BI57" s="143"/>
      <c r="BJ57" s="143"/>
      <c r="BK57" s="143"/>
      <c r="BL57" s="141">
        <f t="shared" si="4"/>
        <v>0</v>
      </c>
      <c r="BM57" s="143"/>
      <c r="BN57" s="143"/>
      <c r="BO57" s="143"/>
      <c r="BP57" s="143"/>
      <c r="BQ57" s="143"/>
      <c r="BR57" s="143"/>
      <c r="BS57" s="143"/>
      <c r="BT57" s="143"/>
      <c r="BU57" s="143"/>
      <c r="BV57" s="143"/>
      <c r="BW57" s="143"/>
      <c r="BX57" s="143"/>
      <c r="BY57" s="143"/>
      <c r="BZ57" s="144">
        <f t="shared" si="6"/>
        <v>0</v>
      </c>
      <c r="CA57" s="145">
        <f t="shared" si="7"/>
        <v>0</v>
      </c>
      <c r="CC57" s="75" t="s">
        <v>197</v>
      </c>
    </row>
    <row r="58" spans="1:82" s="114" customFormat="1" ht="15.75" thickBot="1" x14ac:dyDescent="0.25">
      <c r="A58" s="146">
        <v>43157</v>
      </c>
      <c r="B58" s="155" t="s">
        <v>85</v>
      </c>
      <c r="C58" s="155" t="s">
        <v>121</v>
      </c>
      <c r="D58" s="155" t="s">
        <v>323</v>
      </c>
      <c r="E58" s="156" t="s">
        <v>33</v>
      </c>
      <c r="F58" s="6"/>
      <c r="G58" s="69"/>
      <c r="H58" s="143"/>
      <c r="I58" s="143"/>
      <c r="J58" s="143"/>
      <c r="K58" s="143"/>
      <c r="L58" s="143"/>
      <c r="M58" s="143"/>
      <c r="N58" s="143"/>
      <c r="O58" s="143"/>
      <c r="P58" s="143"/>
      <c r="Q58" s="143"/>
      <c r="R58" s="143"/>
      <c r="S58" s="143"/>
      <c r="T58" s="143"/>
      <c r="U58" s="143"/>
      <c r="V58" s="143"/>
      <c r="W58" s="143"/>
      <c r="X58" s="143"/>
      <c r="Y58" s="143"/>
      <c r="Z58" s="143"/>
      <c r="AA58" s="143"/>
      <c r="AB58" s="143"/>
      <c r="AC58" s="143"/>
      <c r="AD58" s="143"/>
      <c r="AE58" s="143"/>
      <c r="AF58" s="143"/>
      <c r="AG58" s="143"/>
      <c r="AH58" s="143"/>
      <c r="AI58" s="143"/>
      <c r="AJ58" s="143"/>
      <c r="AK58" s="143"/>
      <c r="AL58" s="143"/>
      <c r="AM58" s="143"/>
      <c r="AN58" s="143"/>
      <c r="AO58" s="143"/>
      <c r="AP58" s="143"/>
      <c r="AQ58" s="143"/>
      <c r="AR58" s="143"/>
      <c r="AS58" s="143"/>
      <c r="AT58" s="143"/>
      <c r="AU58" s="143"/>
      <c r="AV58" s="143"/>
      <c r="AW58" s="143"/>
      <c r="AX58" s="143"/>
      <c r="AY58" s="143"/>
      <c r="AZ58" s="143"/>
      <c r="BA58" s="143"/>
      <c r="BB58" s="143"/>
      <c r="BC58" s="143"/>
      <c r="BD58" s="143"/>
      <c r="BE58" s="143"/>
      <c r="BF58" s="143"/>
      <c r="BG58" s="143"/>
      <c r="BH58" s="143"/>
      <c r="BI58" s="143"/>
      <c r="BJ58" s="143"/>
      <c r="BK58" s="143"/>
      <c r="BL58" s="141">
        <f t="shared" si="4"/>
        <v>0</v>
      </c>
      <c r="BM58" s="143"/>
      <c r="BN58" s="143"/>
      <c r="BO58" s="143"/>
      <c r="BP58" s="143"/>
      <c r="BQ58" s="143"/>
      <c r="BR58" s="143"/>
      <c r="BS58" s="143"/>
      <c r="BT58" s="143"/>
      <c r="BU58" s="143"/>
      <c r="BV58" s="143"/>
      <c r="BW58" s="143"/>
      <c r="BX58" s="143"/>
      <c r="BY58" s="143"/>
      <c r="BZ58" s="144">
        <f t="shared" si="6"/>
        <v>0</v>
      </c>
      <c r="CA58" s="145">
        <f t="shared" si="7"/>
        <v>0</v>
      </c>
      <c r="CC58" s="75" t="s">
        <v>197</v>
      </c>
    </row>
    <row r="59" spans="1:82" s="114" customFormat="1" ht="15.75" thickBot="1" x14ac:dyDescent="0.25">
      <c r="A59" s="67">
        <v>43158</v>
      </c>
      <c r="B59" s="155" t="s">
        <v>80</v>
      </c>
      <c r="C59" s="155" t="s">
        <v>142</v>
      </c>
      <c r="D59" s="155" t="s">
        <v>324</v>
      </c>
      <c r="E59" s="157" t="s">
        <v>197</v>
      </c>
      <c r="F59" s="6"/>
      <c r="G59" s="138"/>
      <c r="H59" s="139"/>
      <c r="I59" s="139"/>
      <c r="J59" s="139"/>
      <c r="K59" s="139"/>
      <c r="L59" s="139"/>
      <c r="M59" s="139"/>
      <c r="N59" s="139"/>
      <c r="O59" s="139"/>
      <c r="P59" s="139"/>
      <c r="Q59" s="139"/>
      <c r="R59" s="139"/>
      <c r="S59" s="139"/>
      <c r="T59" s="139"/>
      <c r="U59" s="139"/>
      <c r="V59" s="139"/>
      <c r="W59" s="139"/>
      <c r="X59" s="139"/>
      <c r="Y59" s="139"/>
      <c r="Z59" s="139"/>
      <c r="AA59" s="139"/>
      <c r="AB59" s="139"/>
      <c r="AC59" s="139"/>
      <c r="AD59" s="139"/>
      <c r="AE59" s="140"/>
      <c r="AF59" s="140"/>
      <c r="AG59" s="140"/>
      <c r="AH59" s="140"/>
      <c r="AI59" s="140"/>
      <c r="AJ59" s="140"/>
      <c r="AK59" s="140"/>
      <c r="AL59" s="140"/>
      <c r="AM59" s="140"/>
      <c r="AN59" s="140"/>
      <c r="AO59" s="140"/>
      <c r="AP59" s="140"/>
      <c r="AQ59" s="140"/>
      <c r="AR59" s="140"/>
      <c r="AS59" s="140"/>
      <c r="AT59" s="140"/>
      <c r="AU59" s="140"/>
      <c r="AV59" s="140"/>
      <c r="AW59" s="140"/>
      <c r="AX59" s="140"/>
      <c r="AY59" s="140"/>
      <c r="AZ59" s="140"/>
      <c r="BA59" s="140"/>
      <c r="BB59" s="140"/>
      <c r="BC59" s="140"/>
      <c r="BD59" s="140"/>
      <c r="BE59" s="140"/>
      <c r="BF59" s="140"/>
      <c r="BG59" s="140"/>
      <c r="BH59" s="140"/>
      <c r="BI59" s="140"/>
      <c r="BJ59" s="140"/>
      <c r="BK59" s="140"/>
      <c r="BL59" s="141">
        <f t="shared" ref="BL59:BL72" si="8">SUM(G59:BK59)</f>
        <v>0</v>
      </c>
      <c r="BM59" s="139"/>
      <c r="BN59" s="139"/>
      <c r="BO59" s="139"/>
      <c r="BP59" s="139"/>
      <c r="BQ59" s="139"/>
      <c r="BR59" s="139"/>
      <c r="BS59" s="139"/>
      <c r="BT59" s="139"/>
      <c r="BU59" s="139"/>
      <c r="BV59" s="139"/>
      <c r="BW59" s="139"/>
      <c r="BX59" s="139"/>
      <c r="BY59" s="139"/>
      <c r="BZ59" s="142">
        <f t="shared" si="6"/>
        <v>0</v>
      </c>
      <c r="CA59" s="145">
        <f t="shared" si="7"/>
        <v>0</v>
      </c>
      <c r="CC59" s="75" t="s">
        <v>79</v>
      </c>
    </row>
    <row r="60" spans="1:82" s="114" customFormat="1" ht="45.75" thickBot="1" x14ac:dyDescent="0.25">
      <c r="A60" s="67">
        <v>43158</v>
      </c>
      <c r="B60" s="155" t="s">
        <v>325</v>
      </c>
      <c r="C60" s="155" t="s">
        <v>142</v>
      </c>
      <c r="D60" s="155" t="s">
        <v>326</v>
      </c>
      <c r="E60" s="157" t="s">
        <v>197</v>
      </c>
      <c r="F60" s="6"/>
      <c r="G60" s="69"/>
      <c r="H60" s="143"/>
      <c r="I60" s="143"/>
      <c r="J60" s="143"/>
      <c r="K60" s="143"/>
      <c r="L60" s="143"/>
      <c r="M60" s="143"/>
      <c r="N60" s="143"/>
      <c r="O60" s="143"/>
      <c r="P60" s="143"/>
      <c r="Q60" s="143"/>
      <c r="R60" s="143"/>
      <c r="S60" s="143"/>
      <c r="T60" s="143"/>
      <c r="U60" s="143"/>
      <c r="V60" s="143"/>
      <c r="W60" s="143"/>
      <c r="X60" s="143"/>
      <c r="Y60" s="143"/>
      <c r="Z60" s="143"/>
      <c r="AA60" s="143"/>
      <c r="AB60" s="143"/>
      <c r="AC60" s="143"/>
      <c r="AD60" s="143"/>
      <c r="AE60" s="143"/>
      <c r="AF60" s="143"/>
      <c r="AG60" s="143"/>
      <c r="AH60" s="143"/>
      <c r="AI60" s="143"/>
      <c r="AJ60" s="143"/>
      <c r="AK60" s="143"/>
      <c r="AL60" s="143"/>
      <c r="AM60" s="143"/>
      <c r="AN60" s="143"/>
      <c r="AO60" s="143"/>
      <c r="AP60" s="143"/>
      <c r="AQ60" s="143"/>
      <c r="AR60" s="143"/>
      <c r="AS60" s="143"/>
      <c r="AT60" s="143"/>
      <c r="AU60" s="143"/>
      <c r="AV60" s="143"/>
      <c r="AW60" s="143"/>
      <c r="AX60" s="143"/>
      <c r="AY60" s="143"/>
      <c r="AZ60" s="143"/>
      <c r="BA60" s="143"/>
      <c r="BB60" s="143"/>
      <c r="BC60" s="143"/>
      <c r="BD60" s="143"/>
      <c r="BE60" s="143"/>
      <c r="BF60" s="143"/>
      <c r="BG60" s="143"/>
      <c r="BH60" s="143"/>
      <c r="BI60" s="143"/>
      <c r="BJ60" s="143"/>
      <c r="BK60" s="143"/>
      <c r="BL60" s="141">
        <f t="shared" si="8"/>
        <v>0</v>
      </c>
      <c r="BM60" s="143"/>
      <c r="BN60" s="143"/>
      <c r="BO60" s="143"/>
      <c r="BP60" s="143"/>
      <c r="BQ60" s="143"/>
      <c r="BR60" s="143"/>
      <c r="BS60" s="143"/>
      <c r="BT60" s="143"/>
      <c r="BU60" s="143"/>
      <c r="BV60" s="143"/>
      <c r="BW60" s="143"/>
      <c r="BX60" s="143"/>
      <c r="BY60" s="143"/>
      <c r="BZ60" s="144">
        <f t="shared" si="6"/>
        <v>0</v>
      </c>
      <c r="CA60" s="145">
        <f t="shared" si="7"/>
        <v>0</v>
      </c>
      <c r="CC60" s="85" t="s">
        <v>220</v>
      </c>
      <c r="CD60" s="117"/>
    </row>
    <row r="61" spans="1:82" s="114" customFormat="1" ht="15.75" thickBot="1" x14ac:dyDescent="0.25">
      <c r="A61" s="67">
        <v>43158</v>
      </c>
      <c r="B61" s="155" t="s">
        <v>94</v>
      </c>
      <c r="C61" s="155" t="s">
        <v>327</v>
      </c>
      <c r="D61" s="155" t="s">
        <v>328</v>
      </c>
      <c r="E61" s="157" t="s">
        <v>197</v>
      </c>
      <c r="F61" s="6"/>
      <c r="G61" s="69"/>
      <c r="H61" s="143"/>
      <c r="I61" s="143"/>
      <c r="J61" s="143"/>
      <c r="K61" s="143"/>
      <c r="L61" s="143"/>
      <c r="M61" s="143"/>
      <c r="N61" s="143"/>
      <c r="O61" s="143"/>
      <c r="P61" s="143"/>
      <c r="Q61" s="143"/>
      <c r="R61" s="143"/>
      <c r="S61" s="143"/>
      <c r="T61" s="143"/>
      <c r="U61" s="143"/>
      <c r="V61" s="143"/>
      <c r="W61" s="143"/>
      <c r="X61" s="143"/>
      <c r="Y61" s="143"/>
      <c r="Z61" s="143"/>
      <c r="AA61" s="143"/>
      <c r="AB61" s="143"/>
      <c r="AC61" s="143"/>
      <c r="AD61" s="143"/>
      <c r="AE61" s="143"/>
      <c r="AF61" s="143"/>
      <c r="AG61" s="143"/>
      <c r="AH61" s="143"/>
      <c r="AI61" s="143"/>
      <c r="AJ61" s="143"/>
      <c r="AK61" s="143"/>
      <c r="AL61" s="143"/>
      <c r="AM61" s="143"/>
      <c r="AN61" s="143"/>
      <c r="AO61" s="143"/>
      <c r="AP61" s="143"/>
      <c r="AQ61" s="143"/>
      <c r="AR61" s="143"/>
      <c r="AS61" s="143"/>
      <c r="AT61" s="143"/>
      <c r="AU61" s="143"/>
      <c r="AV61" s="143"/>
      <c r="AW61" s="143"/>
      <c r="AX61" s="143"/>
      <c r="AY61" s="143"/>
      <c r="AZ61" s="143"/>
      <c r="BA61" s="143"/>
      <c r="BB61" s="143"/>
      <c r="BC61" s="143"/>
      <c r="BD61" s="143"/>
      <c r="BE61" s="143"/>
      <c r="BF61" s="143"/>
      <c r="BG61" s="143"/>
      <c r="BH61" s="143"/>
      <c r="BI61" s="143"/>
      <c r="BJ61" s="143"/>
      <c r="BK61" s="143"/>
      <c r="BL61" s="141">
        <f t="shared" si="8"/>
        <v>0</v>
      </c>
      <c r="BM61" s="143"/>
      <c r="BN61" s="143"/>
      <c r="BO61" s="143"/>
      <c r="BP61" s="143"/>
      <c r="BQ61" s="143"/>
      <c r="BR61" s="143"/>
      <c r="BS61" s="143"/>
      <c r="BT61" s="143"/>
      <c r="BU61" s="143"/>
      <c r="BV61" s="143"/>
      <c r="BW61" s="143"/>
      <c r="BX61" s="143"/>
      <c r="BY61" s="143"/>
      <c r="BZ61" s="144">
        <f t="shared" si="6"/>
        <v>0</v>
      </c>
      <c r="CA61" s="145">
        <f t="shared" si="7"/>
        <v>0</v>
      </c>
      <c r="CC61" s="95" t="s">
        <v>220</v>
      </c>
    </row>
    <row r="62" spans="1:82" s="114" customFormat="1" ht="15.75" thickBot="1" x14ac:dyDescent="0.25">
      <c r="A62" s="67">
        <v>43158</v>
      </c>
      <c r="B62" s="155" t="s">
        <v>82</v>
      </c>
      <c r="C62" s="155" t="s">
        <v>142</v>
      </c>
      <c r="D62" s="155" t="s">
        <v>328</v>
      </c>
      <c r="E62" s="157" t="s">
        <v>197</v>
      </c>
      <c r="F62" s="6"/>
      <c r="G62" s="69"/>
      <c r="H62" s="143"/>
      <c r="I62" s="143"/>
      <c r="J62" s="143"/>
      <c r="K62" s="143"/>
      <c r="L62" s="143"/>
      <c r="M62" s="143"/>
      <c r="N62" s="143"/>
      <c r="O62" s="143"/>
      <c r="P62" s="143"/>
      <c r="Q62" s="143"/>
      <c r="R62" s="143"/>
      <c r="S62" s="143"/>
      <c r="T62" s="143"/>
      <c r="U62" s="143"/>
      <c r="V62" s="143"/>
      <c r="W62" s="143"/>
      <c r="X62" s="143"/>
      <c r="Y62" s="143"/>
      <c r="Z62" s="143"/>
      <c r="AA62" s="143"/>
      <c r="AB62" s="143"/>
      <c r="AC62" s="143"/>
      <c r="AD62" s="143"/>
      <c r="AE62" s="143"/>
      <c r="AF62" s="143"/>
      <c r="AG62" s="143"/>
      <c r="AH62" s="143"/>
      <c r="AI62" s="143"/>
      <c r="AJ62" s="143"/>
      <c r="AK62" s="143"/>
      <c r="AL62" s="143"/>
      <c r="AM62" s="143"/>
      <c r="AN62" s="143"/>
      <c r="AO62" s="143"/>
      <c r="AP62" s="143"/>
      <c r="AQ62" s="143"/>
      <c r="AR62" s="143"/>
      <c r="AS62" s="143"/>
      <c r="AT62" s="143"/>
      <c r="AU62" s="143"/>
      <c r="AV62" s="143"/>
      <c r="AW62" s="143"/>
      <c r="AX62" s="143"/>
      <c r="AY62" s="143"/>
      <c r="AZ62" s="143"/>
      <c r="BA62" s="143"/>
      <c r="BB62" s="143"/>
      <c r="BC62" s="143"/>
      <c r="BD62" s="143"/>
      <c r="BE62" s="143"/>
      <c r="BF62" s="143"/>
      <c r="BG62" s="143"/>
      <c r="BH62" s="143"/>
      <c r="BI62" s="143"/>
      <c r="BJ62" s="143"/>
      <c r="BK62" s="143"/>
      <c r="BL62" s="141">
        <f t="shared" si="8"/>
        <v>0</v>
      </c>
      <c r="BM62" s="143"/>
      <c r="BN62" s="143"/>
      <c r="BO62" s="143"/>
      <c r="BP62" s="143"/>
      <c r="BQ62" s="143"/>
      <c r="BR62" s="143"/>
      <c r="BS62" s="143"/>
      <c r="BT62" s="143"/>
      <c r="BU62" s="143"/>
      <c r="BV62" s="143"/>
      <c r="BW62" s="143"/>
      <c r="BX62" s="143"/>
      <c r="BY62" s="143"/>
      <c r="BZ62" s="144">
        <f t="shared" si="6"/>
        <v>0</v>
      </c>
      <c r="CA62" s="145">
        <f t="shared" si="7"/>
        <v>0</v>
      </c>
      <c r="CC62" s="117" t="s">
        <v>221</v>
      </c>
    </row>
    <row r="63" spans="1:82" s="114" customFormat="1" ht="30.75" thickBot="1" x14ac:dyDescent="0.25">
      <c r="A63" s="67">
        <v>43158</v>
      </c>
      <c r="B63" s="155" t="s">
        <v>329</v>
      </c>
      <c r="C63" s="155" t="s">
        <v>142</v>
      </c>
      <c r="D63" s="155" t="s">
        <v>330</v>
      </c>
      <c r="E63" s="157" t="s">
        <v>197</v>
      </c>
      <c r="F63" s="6"/>
      <c r="G63" s="69"/>
      <c r="H63" s="143"/>
      <c r="I63" s="143"/>
      <c r="J63" s="143"/>
      <c r="K63" s="143"/>
      <c r="L63" s="143"/>
      <c r="M63" s="143"/>
      <c r="N63" s="143"/>
      <c r="O63" s="143"/>
      <c r="P63" s="143"/>
      <c r="Q63" s="143"/>
      <c r="R63" s="143"/>
      <c r="S63" s="143"/>
      <c r="T63" s="143"/>
      <c r="U63" s="143"/>
      <c r="V63" s="143"/>
      <c r="W63" s="143"/>
      <c r="X63" s="143"/>
      <c r="Y63" s="143"/>
      <c r="Z63" s="143"/>
      <c r="AA63" s="143"/>
      <c r="AB63" s="143"/>
      <c r="AC63" s="143"/>
      <c r="AD63" s="143"/>
      <c r="AE63" s="143"/>
      <c r="AF63" s="143"/>
      <c r="AG63" s="143"/>
      <c r="AH63" s="143"/>
      <c r="AI63" s="143"/>
      <c r="AJ63" s="143"/>
      <c r="AK63" s="143"/>
      <c r="AL63" s="143"/>
      <c r="AM63" s="143"/>
      <c r="AN63" s="143"/>
      <c r="AO63" s="143"/>
      <c r="AP63" s="143"/>
      <c r="AQ63" s="143"/>
      <c r="AR63" s="143"/>
      <c r="AS63" s="143"/>
      <c r="AT63" s="143"/>
      <c r="AU63" s="143"/>
      <c r="AV63" s="143"/>
      <c r="AW63" s="143"/>
      <c r="AX63" s="143"/>
      <c r="AY63" s="143"/>
      <c r="AZ63" s="143"/>
      <c r="BA63" s="143"/>
      <c r="BB63" s="143"/>
      <c r="BC63" s="143"/>
      <c r="BD63" s="143"/>
      <c r="BE63" s="143"/>
      <c r="BF63" s="143"/>
      <c r="BG63" s="143"/>
      <c r="BH63" s="143"/>
      <c r="BI63" s="143"/>
      <c r="BJ63" s="143"/>
      <c r="BK63" s="143"/>
      <c r="BL63" s="141">
        <f t="shared" si="8"/>
        <v>0</v>
      </c>
      <c r="BM63" s="143"/>
      <c r="BN63" s="143"/>
      <c r="BO63" s="143"/>
      <c r="BP63" s="143"/>
      <c r="BQ63" s="143"/>
      <c r="BR63" s="143"/>
      <c r="BS63" s="143"/>
      <c r="BT63" s="143"/>
      <c r="BU63" s="143"/>
      <c r="BV63" s="143"/>
      <c r="BW63" s="143"/>
      <c r="BX63" s="143"/>
      <c r="BY63" s="143"/>
      <c r="BZ63" s="144">
        <f t="shared" si="6"/>
        <v>0</v>
      </c>
      <c r="CA63" s="145">
        <f t="shared" si="7"/>
        <v>0</v>
      </c>
      <c r="CB63" s="117"/>
      <c r="CC63" s="117" t="s">
        <v>221</v>
      </c>
    </row>
    <row r="64" spans="1:82" s="114" customFormat="1" ht="30.75" thickBot="1" x14ac:dyDescent="0.25">
      <c r="A64" s="67">
        <v>43158</v>
      </c>
      <c r="B64" s="155" t="s">
        <v>98</v>
      </c>
      <c r="C64" s="155" t="s">
        <v>142</v>
      </c>
      <c r="D64" s="155" t="s">
        <v>331</v>
      </c>
      <c r="E64" s="157" t="s">
        <v>197</v>
      </c>
      <c r="F64" s="6"/>
      <c r="G64" s="69"/>
      <c r="H64" s="143"/>
      <c r="I64" s="143"/>
      <c r="J64" s="143"/>
      <c r="K64" s="143"/>
      <c r="L64" s="143"/>
      <c r="M64" s="143"/>
      <c r="N64" s="143"/>
      <c r="O64" s="143"/>
      <c r="P64" s="143"/>
      <c r="Q64" s="143"/>
      <c r="R64" s="143"/>
      <c r="S64" s="143"/>
      <c r="T64" s="143"/>
      <c r="U64" s="143"/>
      <c r="V64" s="143"/>
      <c r="W64" s="143"/>
      <c r="X64" s="143"/>
      <c r="Y64" s="143"/>
      <c r="Z64" s="143"/>
      <c r="AA64" s="143"/>
      <c r="AB64" s="143"/>
      <c r="AC64" s="143"/>
      <c r="AD64" s="143"/>
      <c r="AE64" s="143"/>
      <c r="AF64" s="143"/>
      <c r="AG64" s="143"/>
      <c r="AH64" s="143"/>
      <c r="AI64" s="143"/>
      <c r="AJ64" s="143"/>
      <c r="AK64" s="143"/>
      <c r="AL64" s="143"/>
      <c r="AM64" s="143"/>
      <c r="AN64" s="143"/>
      <c r="AO64" s="143"/>
      <c r="AP64" s="143"/>
      <c r="AQ64" s="143"/>
      <c r="AR64" s="143"/>
      <c r="AS64" s="143"/>
      <c r="AT64" s="143"/>
      <c r="AU64" s="143"/>
      <c r="AV64" s="143"/>
      <c r="AW64" s="143"/>
      <c r="AX64" s="143"/>
      <c r="AY64" s="143"/>
      <c r="AZ64" s="143"/>
      <c r="BA64" s="143"/>
      <c r="BB64" s="143"/>
      <c r="BC64" s="143"/>
      <c r="BD64" s="143"/>
      <c r="BE64" s="143"/>
      <c r="BF64" s="143"/>
      <c r="BG64" s="143"/>
      <c r="BH64" s="143"/>
      <c r="BI64" s="143"/>
      <c r="BJ64" s="143"/>
      <c r="BK64" s="143"/>
      <c r="BL64" s="141">
        <f t="shared" si="8"/>
        <v>0</v>
      </c>
      <c r="BM64" s="143"/>
      <c r="BN64" s="143"/>
      <c r="BO64" s="143"/>
      <c r="BP64" s="143"/>
      <c r="BQ64" s="143"/>
      <c r="BR64" s="143"/>
      <c r="BS64" s="143"/>
      <c r="BT64" s="143"/>
      <c r="BU64" s="143"/>
      <c r="BV64" s="143"/>
      <c r="BW64" s="143"/>
      <c r="BX64" s="143"/>
      <c r="BY64" s="143"/>
      <c r="BZ64" s="144">
        <f t="shared" si="6"/>
        <v>0</v>
      </c>
      <c r="CA64" s="145">
        <f t="shared" ref="CA64:CA78" si="9">BL64+BZ64</f>
        <v>0</v>
      </c>
      <c r="CC64" s="95" t="s">
        <v>221</v>
      </c>
    </row>
    <row r="65" spans="1:82" s="114" customFormat="1" ht="15.75" thickBot="1" x14ac:dyDescent="0.25">
      <c r="A65" s="67">
        <v>43158</v>
      </c>
      <c r="B65" s="155" t="s">
        <v>118</v>
      </c>
      <c r="C65" s="155" t="s">
        <v>146</v>
      </c>
      <c r="D65" s="155" t="s">
        <v>332</v>
      </c>
      <c r="E65" s="157" t="s">
        <v>34</v>
      </c>
      <c r="F65" s="6"/>
      <c r="G65" s="69"/>
      <c r="H65" s="143"/>
      <c r="I65" s="143"/>
      <c r="J65" s="143"/>
      <c r="K65" s="143"/>
      <c r="L65" s="143"/>
      <c r="M65" s="143"/>
      <c r="N65" s="143"/>
      <c r="O65" s="143"/>
      <c r="P65" s="143"/>
      <c r="Q65" s="143"/>
      <c r="R65" s="143"/>
      <c r="S65" s="143"/>
      <c r="T65" s="143"/>
      <c r="U65" s="143"/>
      <c r="V65" s="143"/>
      <c r="W65" s="143"/>
      <c r="X65" s="143"/>
      <c r="Y65" s="143"/>
      <c r="Z65" s="143"/>
      <c r="AA65" s="143"/>
      <c r="AB65" s="143"/>
      <c r="AC65" s="143"/>
      <c r="AD65" s="143"/>
      <c r="AE65" s="143"/>
      <c r="AF65" s="143"/>
      <c r="AG65" s="143"/>
      <c r="AH65" s="143"/>
      <c r="AI65" s="143"/>
      <c r="AJ65" s="143"/>
      <c r="AK65" s="143"/>
      <c r="AL65" s="143"/>
      <c r="AM65" s="143"/>
      <c r="AN65" s="143"/>
      <c r="AO65" s="143"/>
      <c r="AP65" s="143"/>
      <c r="AQ65" s="143"/>
      <c r="AR65" s="143"/>
      <c r="AS65" s="143"/>
      <c r="AT65" s="143"/>
      <c r="AU65" s="143"/>
      <c r="AV65" s="143"/>
      <c r="AW65" s="143"/>
      <c r="AX65" s="143"/>
      <c r="AY65" s="143"/>
      <c r="AZ65" s="143"/>
      <c r="BA65" s="143"/>
      <c r="BB65" s="143"/>
      <c r="BC65" s="143"/>
      <c r="BD65" s="143"/>
      <c r="BE65" s="143"/>
      <c r="BF65" s="143"/>
      <c r="BG65" s="143"/>
      <c r="BH65" s="143"/>
      <c r="BI65" s="143"/>
      <c r="BJ65" s="143"/>
      <c r="BK65" s="143"/>
      <c r="BL65" s="141">
        <f t="shared" si="8"/>
        <v>0</v>
      </c>
      <c r="BM65" s="143"/>
      <c r="BN65" s="143"/>
      <c r="BO65" s="143"/>
      <c r="BP65" s="143"/>
      <c r="BQ65" s="143"/>
      <c r="BR65" s="143"/>
      <c r="BS65" s="143"/>
      <c r="BT65" s="143"/>
      <c r="BU65" s="143"/>
      <c r="BV65" s="143"/>
      <c r="BW65" s="143"/>
      <c r="BX65" s="143"/>
      <c r="BY65" s="143"/>
      <c r="BZ65" s="144">
        <f t="shared" si="6"/>
        <v>0</v>
      </c>
      <c r="CA65" s="145">
        <f t="shared" si="9"/>
        <v>0</v>
      </c>
      <c r="CC65" s="95" t="s">
        <v>222</v>
      </c>
    </row>
    <row r="66" spans="1:82" s="114" customFormat="1" ht="30.75" thickBot="1" x14ac:dyDescent="0.25">
      <c r="A66" s="67">
        <v>43158</v>
      </c>
      <c r="B66" s="155" t="s">
        <v>333</v>
      </c>
      <c r="C66" s="155" t="s">
        <v>142</v>
      </c>
      <c r="D66" s="155" t="s">
        <v>334</v>
      </c>
      <c r="E66" s="157" t="s">
        <v>197</v>
      </c>
      <c r="F66" s="6"/>
      <c r="G66" s="69"/>
      <c r="H66" s="143"/>
      <c r="I66" s="143"/>
      <c r="J66" s="143"/>
      <c r="K66" s="143"/>
      <c r="L66" s="143"/>
      <c r="M66" s="143"/>
      <c r="N66" s="143"/>
      <c r="O66" s="143"/>
      <c r="P66" s="143"/>
      <c r="Q66" s="143"/>
      <c r="R66" s="143"/>
      <c r="S66" s="143"/>
      <c r="T66" s="143"/>
      <c r="U66" s="143"/>
      <c r="V66" s="143"/>
      <c r="W66" s="143"/>
      <c r="X66" s="143"/>
      <c r="Y66" s="143"/>
      <c r="Z66" s="143"/>
      <c r="AA66" s="143"/>
      <c r="AB66" s="143"/>
      <c r="AC66" s="143"/>
      <c r="AD66" s="143"/>
      <c r="AE66" s="143"/>
      <c r="AF66" s="143"/>
      <c r="AG66" s="143"/>
      <c r="AH66" s="143"/>
      <c r="AI66" s="143"/>
      <c r="AJ66" s="143"/>
      <c r="AK66" s="143"/>
      <c r="AL66" s="143"/>
      <c r="AM66" s="143"/>
      <c r="AN66" s="143"/>
      <c r="AO66" s="143"/>
      <c r="AP66" s="143"/>
      <c r="AQ66" s="143"/>
      <c r="AR66" s="143"/>
      <c r="AS66" s="143"/>
      <c r="AT66" s="143"/>
      <c r="AU66" s="143"/>
      <c r="AV66" s="143"/>
      <c r="AW66" s="143"/>
      <c r="AX66" s="143"/>
      <c r="AY66" s="143"/>
      <c r="AZ66" s="143"/>
      <c r="BA66" s="143"/>
      <c r="BB66" s="143"/>
      <c r="BC66" s="143"/>
      <c r="BD66" s="143"/>
      <c r="BE66" s="143"/>
      <c r="BF66" s="143"/>
      <c r="BG66" s="143"/>
      <c r="BH66" s="143"/>
      <c r="BI66" s="143"/>
      <c r="BJ66" s="143"/>
      <c r="BK66" s="143"/>
      <c r="BL66" s="141">
        <f t="shared" si="8"/>
        <v>0</v>
      </c>
      <c r="BM66" s="143"/>
      <c r="BN66" s="143"/>
      <c r="BO66" s="143"/>
      <c r="BP66" s="143"/>
      <c r="BQ66" s="143"/>
      <c r="BR66" s="143"/>
      <c r="BS66" s="143"/>
      <c r="BT66" s="143"/>
      <c r="BU66" s="143"/>
      <c r="BV66" s="143"/>
      <c r="BW66" s="143"/>
      <c r="BX66" s="143"/>
      <c r="BY66" s="143"/>
      <c r="BZ66" s="144">
        <f t="shared" si="6"/>
        <v>0</v>
      </c>
      <c r="CA66" s="145">
        <f t="shared" si="9"/>
        <v>0</v>
      </c>
      <c r="CC66" s="95" t="s">
        <v>223</v>
      </c>
    </row>
    <row r="67" spans="1:82" s="114" customFormat="1" ht="15.75" thickBot="1" x14ac:dyDescent="0.25">
      <c r="A67" s="67">
        <v>43158</v>
      </c>
      <c r="B67" s="155" t="s">
        <v>103</v>
      </c>
      <c r="C67" s="155" t="s">
        <v>142</v>
      </c>
      <c r="D67" s="155" t="s">
        <v>335</v>
      </c>
      <c r="E67" s="157" t="s">
        <v>197</v>
      </c>
      <c r="F67" s="6"/>
      <c r="G67" s="69"/>
      <c r="H67" s="143"/>
      <c r="I67" s="143"/>
      <c r="J67" s="143"/>
      <c r="K67" s="143"/>
      <c r="L67" s="143"/>
      <c r="M67" s="143"/>
      <c r="N67" s="143"/>
      <c r="O67" s="143"/>
      <c r="P67" s="143"/>
      <c r="Q67" s="143"/>
      <c r="R67" s="143"/>
      <c r="S67" s="143"/>
      <c r="T67" s="143"/>
      <c r="U67" s="143"/>
      <c r="V67" s="143"/>
      <c r="W67" s="143"/>
      <c r="X67" s="143"/>
      <c r="Y67" s="143"/>
      <c r="Z67" s="143"/>
      <c r="AA67" s="143"/>
      <c r="AB67" s="143"/>
      <c r="AC67" s="143"/>
      <c r="AD67" s="143"/>
      <c r="AE67" s="143"/>
      <c r="AF67" s="143"/>
      <c r="AG67" s="143"/>
      <c r="AH67" s="143"/>
      <c r="AI67" s="143"/>
      <c r="AJ67" s="143"/>
      <c r="AK67" s="143"/>
      <c r="AL67" s="143"/>
      <c r="AM67" s="143"/>
      <c r="AN67" s="143"/>
      <c r="AO67" s="143"/>
      <c r="AP67" s="143"/>
      <c r="AQ67" s="143"/>
      <c r="AR67" s="143"/>
      <c r="AS67" s="143"/>
      <c r="AT67" s="143"/>
      <c r="AU67" s="143"/>
      <c r="AV67" s="143"/>
      <c r="AW67" s="143"/>
      <c r="AX67" s="143"/>
      <c r="AY67" s="143"/>
      <c r="AZ67" s="143"/>
      <c r="BA67" s="143"/>
      <c r="BB67" s="143"/>
      <c r="BC67" s="143"/>
      <c r="BD67" s="143"/>
      <c r="BE67" s="143"/>
      <c r="BF67" s="143"/>
      <c r="BG67" s="143"/>
      <c r="BH67" s="143"/>
      <c r="BI67" s="143"/>
      <c r="BJ67" s="143"/>
      <c r="BK67" s="143"/>
      <c r="BL67" s="141">
        <f t="shared" si="8"/>
        <v>0</v>
      </c>
      <c r="BM67" s="143"/>
      <c r="BN67" s="143"/>
      <c r="BO67" s="143"/>
      <c r="BP67" s="143"/>
      <c r="BQ67" s="143"/>
      <c r="BR67" s="143"/>
      <c r="BS67" s="143"/>
      <c r="BT67" s="143"/>
      <c r="BU67" s="143"/>
      <c r="BV67" s="143"/>
      <c r="BW67" s="143"/>
      <c r="BX67" s="143"/>
      <c r="BY67" s="143"/>
      <c r="BZ67" s="144">
        <f t="shared" si="6"/>
        <v>0</v>
      </c>
      <c r="CA67" s="145">
        <f t="shared" si="9"/>
        <v>0</v>
      </c>
      <c r="CC67" s="85" t="s">
        <v>206</v>
      </c>
    </row>
    <row r="68" spans="1:82" s="114" customFormat="1" ht="30.75" thickBot="1" x14ac:dyDescent="0.25">
      <c r="A68" s="67">
        <v>43158</v>
      </c>
      <c r="B68" s="155" t="s">
        <v>120</v>
      </c>
      <c r="C68" s="155" t="s">
        <v>202</v>
      </c>
      <c r="D68" s="155" t="s">
        <v>336</v>
      </c>
      <c r="E68" s="157" t="s">
        <v>213</v>
      </c>
      <c r="F68" s="6"/>
      <c r="G68" s="69"/>
      <c r="H68" s="143"/>
      <c r="I68" s="143"/>
      <c r="J68" s="143"/>
      <c r="K68" s="143"/>
      <c r="L68" s="143"/>
      <c r="M68" s="143"/>
      <c r="N68" s="143"/>
      <c r="O68" s="143"/>
      <c r="P68" s="143"/>
      <c r="Q68" s="143"/>
      <c r="R68" s="143"/>
      <c r="S68" s="143"/>
      <c r="T68" s="143"/>
      <c r="U68" s="143"/>
      <c r="V68" s="143"/>
      <c r="W68" s="143"/>
      <c r="X68" s="143"/>
      <c r="Y68" s="143"/>
      <c r="Z68" s="143"/>
      <c r="AA68" s="143"/>
      <c r="AB68" s="143"/>
      <c r="AC68" s="143"/>
      <c r="AD68" s="143"/>
      <c r="AE68" s="143"/>
      <c r="AF68" s="143"/>
      <c r="AG68" s="143"/>
      <c r="AH68" s="143"/>
      <c r="AI68" s="143"/>
      <c r="AJ68" s="143"/>
      <c r="AK68" s="143"/>
      <c r="AL68" s="143"/>
      <c r="AM68" s="143"/>
      <c r="AN68" s="143"/>
      <c r="AO68" s="143"/>
      <c r="AP68" s="143"/>
      <c r="AQ68" s="143"/>
      <c r="AR68" s="143"/>
      <c r="AS68" s="143"/>
      <c r="AT68" s="143"/>
      <c r="AU68" s="143"/>
      <c r="AV68" s="143"/>
      <c r="AW68" s="143"/>
      <c r="AX68" s="143"/>
      <c r="AY68" s="143"/>
      <c r="AZ68" s="143"/>
      <c r="BA68" s="143"/>
      <c r="BB68" s="143"/>
      <c r="BC68" s="143"/>
      <c r="BD68" s="143"/>
      <c r="BE68" s="143"/>
      <c r="BF68" s="143"/>
      <c r="BG68" s="143"/>
      <c r="BH68" s="143"/>
      <c r="BI68" s="143"/>
      <c r="BJ68" s="143"/>
      <c r="BK68" s="143"/>
      <c r="BL68" s="141">
        <f t="shared" si="8"/>
        <v>0</v>
      </c>
      <c r="BM68" s="143"/>
      <c r="BN68" s="143"/>
      <c r="BO68" s="143"/>
      <c r="BP68" s="143"/>
      <c r="BQ68" s="143"/>
      <c r="BR68" s="143"/>
      <c r="BS68" s="143"/>
      <c r="BT68" s="143"/>
      <c r="BU68" s="143"/>
      <c r="BV68" s="143"/>
      <c r="BW68" s="143"/>
      <c r="BX68" s="143"/>
      <c r="BY68" s="143"/>
      <c r="BZ68" s="144">
        <f t="shared" si="6"/>
        <v>0</v>
      </c>
      <c r="CA68" s="145">
        <f t="shared" si="9"/>
        <v>0</v>
      </c>
      <c r="CC68" s="95" t="s">
        <v>221</v>
      </c>
    </row>
    <row r="69" spans="1:82" s="114" customFormat="1" ht="30.75" thickBot="1" x14ac:dyDescent="0.25">
      <c r="A69" s="67">
        <v>43158</v>
      </c>
      <c r="B69" s="155" t="s">
        <v>337</v>
      </c>
      <c r="C69" s="155" t="s">
        <v>142</v>
      </c>
      <c r="D69" s="155" t="s">
        <v>338</v>
      </c>
      <c r="E69" s="157" t="s">
        <v>197</v>
      </c>
      <c r="F69" s="6"/>
      <c r="G69" s="69"/>
      <c r="H69" s="143"/>
      <c r="I69" s="143"/>
      <c r="J69" s="143"/>
      <c r="K69" s="143"/>
      <c r="L69" s="143"/>
      <c r="M69" s="143"/>
      <c r="N69" s="143"/>
      <c r="O69" s="143"/>
      <c r="P69" s="143"/>
      <c r="Q69" s="143"/>
      <c r="R69" s="143"/>
      <c r="S69" s="143"/>
      <c r="T69" s="143"/>
      <c r="U69" s="143"/>
      <c r="V69" s="143"/>
      <c r="W69" s="143"/>
      <c r="X69" s="143"/>
      <c r="Y69" s="143"/>
      <c r="Z69" s="143"/>
      <c r="AA69" s="143"/>
      <c r="AB69" s="143"/>
      <c r="AC69" s="143"/>
      <c r="AD69" s="143"/>
      <c r="AE69" s="143"/>
      <c r="AF69" s="143"/>
      <c r="AG69" s="143"/>
      <c r="AH69" s="143"/>
      <c r="AI69" s="143"/>
      <c r="AJ69" s="143"/>
      <c r="AK69" s="143"/>
      <c r="AL69" s="143"/>
      <c r="AM69" s="143"/>
      <c r="AN69" s="143"/>
      <c r="AO69" s="143"/>
      <c r="AP69" s="143"/>
      <c r="AQ69" s="143"/>
      <c r="AR69" s="143"/>
      <c r="AS69" s="143"/>
      <c r="AT69" s="143"/>
      <c r="AU69" s="143"/>
      <c r="AV69" s="143"/>
      <c r="AW69" s="143"/>
      <c r="AX69" s="143"/>
      <c r="AY69" s="143"/>
      <c r="AZ69" s="143"/>
      <c r="BA69" s="143"/>
      <c r="BB69" s="143"/>
      <c r="BC69" s="143"/>
      <c r="BD69" s="143"/>
      <c r="BE69" s="143"/>
      <c r="BF69" s="143"/>
      <c r="BG69" s="143"/>
      <c r="BH69" s="143"/>
      <c r="BI69" s="143"/>
      <c r="BJ69" s="143"/>
      <c r="BK69" s="143"/>
      <c r="BL69" s="141">
        <f t="shared" si="8"/>
        <v>0</v>
      </c>
      <c r="BM69" s="143"/>
      <c r="BN69" s="143"/>
      <c r="BO69" s="143"/>
      <c r="BP69" s="143"/>
      <c r="BQ69" s="143"/>
      <c r="BR69" s="143"/>
      <c r="BS69" s="143"/>
      <c r="BT69" s="143"/>
      <c r="BU69" s="143"/>
      <c r="BV69" s="143"/>
      <c r="BW69" s="143"/>
      <c r="BX69" s="143"/>
      <c r="BY69" s="143"/>
      <c r="BZ69" s="144">
        <f t="shared" si="6"/>
        <v>0</v>
      </c>
      <c r="CA69" s="145">
        <f t="shared" si="9"/>
        <v>0</v>
      </c>
      <c r="CC69" s="85" t="s">
        <v>222</v>
      </c>
      <c r="CD69" s="117"/>
    </row>
    <row r="70" spans="1:82" s="114" customFormat="1" ht="15.75" thickBot="1" x14ac:dyDescent="0.25">
      <c r="A70" s="67">
        <v>43158</v>
      </c>
      <c r="B70" s="155" t="s">
        <v>54</v>
      </c>
      <c r="C70" s="155" t="s">
        <v>150</v>
      </c>
      <c r="D70" s="155" t="s">
        <v>339</v>
      </c>
      <c r="E70" s="157" t="s">
        <v>97</v>
      </c>
      <c r="F70" s="6"/>
      <c r="G70" s="69"/>
      <c r="H70" s="143"/>
      <c r="I70" s="143"/>
      <c r="J70" s="143"/>
      <c r="K70" s="143"/>
      <c r="L70" s="143"/>
      <c r="M70" s="143"/>
      <c r="N70" s="143"/>
      <c r="O70" s="143"/>
      <c r="P70" s="143"/>
      <c r="Q70" s="143"/>
      <c r="R70" s="143"/>
      <c r="S70" s="143"/>
      <c r="T70" s="143"/>
      <c r="U70" s="143"/>
      <c r="V70" s="143"/>
      <c r="W70" s="143"/>
      <c r="X70" s="143"/>
      <c r="Y70" s="143"/>
      <c r="Z70" s="143"/>
      <c r="AA70" s="143"/>
      <c r="AB70" s="143"/>
      <c r="AC70" s="143"/>
      <c r="AD70" s="143"/>
      <c r="AE70" s="143"/>
      <c r="AF70" s="143"/>
      <c r="AG70" s="143"/>
      <c r="AH70" s="143"/>
      <c r="AI70" s="143"/>
      <c r="AJ70" s="143"/>
      <c r="AK70" s="143"/>
      <c r="AL70" s="143"/>
      <c r="AM70" s="143"/>
      <c r="AN70" s="143"/>
      <c r="AO70" s="143"/>
      <c r="AP70" s="143"/>
      <c r="AQ70" s="143"/>
      <c r="AR70" s="143"/>
      <c r="AS70" s="143"/>
      <c r="AT70" s="143"/>
      <c r="AU70" s="143"/>
      <c r="AV70" s="143"/>
      <c r="AW70" s="143"/>
      <c r="AX70" s="143"/>
      <c r="AY70" s="143"/>
      <c r="AZ70" s="143"/>
      <c r="BA70" s="143"/>
      <c r="BB70" s="143"/>
      <c r="BC70" s="143"/>
      <c r="BD70" s="143"/>
      <c r="BE70" s="143"/>
      <c r="BF70" s="143"/>
      <c r="BG70" s="143"/>
      <c r="BH70" s="143"/>
      <c r="BI70" s="143"/>
      <c r="BJ70" s="143"/>
      <c r="BK70" s="143"/>
      <c r="BL70" s="141">
        <f t="shared" si="8"/>
        <v>0</v>
      </c>
      <c r="BM70" s="143"/>
      <c r="BN70" s="143"/>
      <c r="BO70" s="143"/>
      <c r="BP70" s="143"/>
      <c r="BQ70" s="143"/>
      <c r="BR70" s="143"/>
      <c r="BS70" s="143"/>
      <c r="BT70" s="143"/>
      <c r="BU70" s="143"/>
      <c r="BV70" s="143"/>
      <c r="BW70" s="143"/>
      <c r="BX70" s="143"/>
      <c r="BY70" s="143"/>
      <c r="BZ70" s="144">
        <f t="shared" si="6"/>
        <v>0</v>
      </c>
      <c r="CA70" s="145">
        <f t="shared" si="9"/>
        <v>0</v>
      </c>
      <c r="CC70" s="85" t="s">
        <v>220</v>
      </c>
    </row>
    <row r="71" spans="1:82" s="114" customFormat="1" ht="15.75" thickBot="1" x14ac:dyDescent="0.25">
      <c r="A71" s="67">
        <v>43158</v>
      </c>
      <c r="B71" s="155" t="s">
        <v>129</v>
      </c>
      <c r="C71" s="155" t="s">
        <v>122</v>
      </c>
      <c r="D71" s="155" t="s">
        <v>340</v>
      </c>
      <c r="E71" s="157" t="s">
        <v>447</v>
      </c>
      <c r="F71" s="6"/>
      <c r="G71" s="69"/>
      <c r="H71" s="143"/>
      <c r="I71" s="143"/>
      <c r="J71" s="143"/>
      <c r="K71" s="143"/>
      <c r="L71" s="143"/>
      <c r="M71" s="143"/>
      <c r="N71" s="143"/>
      <c r="O71" s="143"/>
      <c r="P71" s="143"/>
      <c r="Q71" s="143"/>
      <c r="R71" s="143"/>
      <c r="S71" s="143"/>
      <c r="T71" s="143"/>
      <c r="U71" s="143"/>
      <c r="V71" s="143"/>
      <c r="W71" s="143"/>
      <c r="X71" s="143"/>
      <c r="Y71" s="143"/>
      <c r="Z71" s="143"/>
      <c r="AA71" s="143"/>
      <c r="AB71" s="143"/>
      <c r="AC71" s="143"/>
      <c r="AD71" s="143"/>
      <c r="AE71" s="143"/>
      <c r="AF71" s="143"/>
      <c r="AG71" s="143"/>
      <c r="AH71" s="143"/>
      <c r="AI71" s="143"/>
      <c r="AJ71" s="143"/>
      <c r="AK71" s="143"/>
      <c r="AL71" s="143"/>
      <c r="AM71" s="143"/>
      <c r="AN71" s="143"/>
      <c r="AO71" s="143"/>
      <c r="AP71" s="143"/>
      <c r="AQ71" s="143"/>
      <c r="AR71" s="143"/>
      <c r="AS71" s="143"/>
      <c r="AT71" s="143"/>
      <c r="AU71" s="143"/>
      <c r="AV71" s="143"/>
      <c r="AW71" s="143"/>
      <c r="AX71" s="143"/>
      <c r="AY71" s="143"/>
      <c r="AZ71" s="143"/>
      <c r="BA71" s="143"/>
      <c r="BB71" s="143"/>
      <c r="BC71" s="143"/>
      <c r="BD71" s="143"/>
      <c r="BE71" s="143"/>
      <c r="BF71" s="143"/>
      <c r="BG71" s="143"/>
      <c r="BH71" s="143"/>
      <c r="BI71" s="143"/>
      <c r="BJ71" s="143"/>
      <c r="BK71" s="143"/>
      <c r="BL71" s="141">
        <f t="shared" si="8"/>
        <v>0</v>
      </c>
      <c r="BM71" s="143"/>
      <c r="BN71" s="143"/>
      <c r="BO71" s="143"/>
      <c r="BP71" s="143"/>
      <c r="BQ71" s="143"/>
      <c r="BR71" s="143"/>
      <c r="BS71" s="143"/>
      <c r="BT71" s="143"/>
      <c r="BU71" s="143"/>
      <c r="BV71" s="143"/>
      <c r="BW71" s="143"/>
      <c r="BX71" s="143"/>
      <c r="BY71" s="143"/>
      <c r="BZ71" s="144">
        <f t="shared" si="6"/>
        <v>0</v>
      </c>
      <c r="CA71" s="145">
        <f t="shared" si="9"/>
        <v>0</v>
      </c>
      <c r="CC71" s="95" t="s">
        <v>224</v>
      </c>
    </row>
    <row r="72" spans="1:82" s="114" customFormat="1" ht="15.75" thickBot="1" x14ac:dyDescent="0.25">
      <c r="A72" s="67">
        <v>43158</v>
      </c>
      <c r="B72" s="155" t="s">
        <v>77</v>
      </c>
      <c r="C72" s="155" t="s">
        <v>142</v>
      </c>
      <c r="D72" s="155" t="s">
        <v>341</v>
      </c>
      <c r="E72" s="157" t="s">
        <v>197</v>
      </c>
      <c r="F72" s="6"/>
      <c r="G72" s="69"/>
      <c r="H72" s="143"/>
      <c r="I72" s="143"/>
      <c r="J72" s="143"/>
      <c r="K72" s="143"/>
      <c r="L72" s="143"/>
      <c r="M72" s="143"/>
      <c r="N72" s="143"/>
      <c r="O72" s="143"/>
      <c r="P72" s="143"/>
      <c r="Q72" s="143"/>
      <c r="R72" s="143"/>
      <c r="S72" s="143"/>
      <c r="T72" s="143"/>
      <c r="U72" s="143"/>
      <c r="V72" s="143"/>
      <c r="W72" s="143"/>
      <c r="X72" s="143"/>
      <c r="Y72" s="143"/>
      <c r="Z72" s="143"/>
      <c r="AA72" s="143"/>
      <c r="AB72" s="143"/>
      <c r="AC72" s="143"/>
      <c r="AD72" s="143"/>
      <c r="AE72" s="143"/>
      <c r="AF72" s="143"/>
      <c r="AG72" s="143"/>
      <c r="AH72" s="143"/>
      <c r="AI72" s="143"/>
      <c r="AJ72" s="143"/>
      <c r="AK72" s="143"/>
      <c r="AL72" s="143"/>
      <c r="AM72" s="143"/>
      <c r="AN72" s="143"/>
      <c r="AO72" s="143"/>
      <c r="AP72" s="143"/>
      <c r="AQ72" s="143"/>
      <c r="AR72" s="143"/>
      <c r="AS72" s="143"/>
      <c r="AT72" s="143"/>
      <c r="AU72" s="143"/>
      <c r="AV72" s="143"/>
      <c r="AW72" s="143"/>
      <c r="AX72" s="143"/>
      <c r="AY72" s="143"/>
      <c r="AZ72" s="143"/>
      <c r="BA72" s="143"/>
      <c r="BB72" s="143"/>
      <c r="BC72" s="143"/>
      <c r="BD72" s="143"/>
      <c r="BE72" s="143"/>
      <c r="BF72" s="143"/>
      <c r="BG72" s="143"/>
      <c r="BH72" s="143"/>
      <c r="BI72" s="143"/>
      <c r="BJ72" s="143"/>
      <c r="BK72" s="143"/>
      <c r="BL72" s="141">
        <f t="shared" si="8"/>
        <v>0</v>
      </c>
      <c r="BM72" s="143"/>
      <c r="BN72" s="143"/>
      <c r="BO72" s="143"/>
      <c r="BP72" s="143"/>
      <c r="BQ72" s="143"/>
      <c r="BR72" s="143"/>
      <c r="BS72" s="143"/>
      <c r="BT72" s="143"/>
      <c r="BU72" s="143"/>
      <c r="BV72" s="143"/>
      <c r="BW72" s="143"/>
      <c r="BX72" s="143"/>
      <c r="BY72" s="143"/>
      <c r="BZ72" s="144">
        <f t="shared" si="6"/>
        <v>0</v>
      </c>
      <c r="CA72" s="145">
        <f t="shared" si="9"/>
        <v>0</v>
      </c>
      <c r="CC72" s="95" t="s">
        <v>225</v>
      </c>
    </row>
    <row r="73" spans="1:82" s="114" customFormat="1" ht="29.25" thickBot="1" x14ac:dyDescent="0.25">
      <c r="A73" s="67">
        <v>43159</v>
      </c>
      <c r="B73" s="158" t="s">
        <v>80</v>
      </c>
      <c r="C73" s="158" t="s">
        <v>342</v>
      </c>
      <c r="D73" s="158" t="s">
        <v>343</v>
      </c>
      <c r="E73" s="159" t="s">
        <v>197</v>
      </c>
      <c r="F73" s="6"/>
      <c r="G73" s="138"/>
      <c r="H73" s="139"/>
      <c r="I73" s="139"/>
      <c r="J73" s="139"/>
      <c r="K73" s="139"/>
      <c r="L73" s="139"/>
      <c r="M73" s="139"/>
      <c r="N73" s="139"/>
      <c r="O73" s="139"/>
      <c r="P73" s="139"/>
      <c r="Q73" s="139"/>
      <c r="R73" s="139"/>
      <c r="S73" s="139"/>
      <c r="T73" s="139"/>
      <c r="U73" s="139"/>
      <c r="V73" s="139"/>
      <c r="W73" s="139"/>
      <c r="X73" s="139"/>
      <c r="Y73" s="139"/>
      <c r="Z73" s="139"/>
      <c r="AA73" s="139"/>
      <c r="AB73" s="139"/>
      <c r="AC73" s="139"/>
      <c r="AD73" s="139"/>
      <c r="AE73" s="140"/>
      <c r="AF73" s="140"/>
      <c r="AG73" s="140"/>
      <c r="AH73" s="140"/>
      <c r="AI73" s="140"/>
      <c r="AJ73" s="140"/>
      <c r="AK73" s="140"/>
      <c r="AL73" s="140"/>
      <c r="AM73" s="140"/>
      <c r="AN73" s="140"/>
      <c r="AO73" s="140"/>
      <c r="AP73" s="140"/>
      <c r="AQ73" s="140"/>
      <c r="AR73" s="140"/>
      <c r="AS73" s="140"/>
      <c r="AT73" s="140"/>
      <c r="AU73" s="140"/>
      <c r="AV73" s="140"/>
      <c r="AW73" s="140"/>
      <c r="AX73" s="140"/>
      <c r="AY73" s="140"/>
      <c r="AZ73" s="140"/>
      <c r="BA73" s="140"/>
      <c r="BB73" s="140"/>
      <c r="BC73" s="140"/>
      <c r="BD73" s="140"/>
      <c r="BE73" s="140"/>
      <c r="BF73" s="140"/>
      <c r="BG73" s="140"/>
      <c r="BH73" s="140"/>
      <c r="BI73" s="140"/>
      <c r="BJ73" s="140"/>
      <c r="BK73" s="140"/>
      <c r="BL73" s="141">
        <f t="shared" ref="BL73:BL86" si="10">SUM(G73:BK73)</f>
        <v>0</v>
      </c>
      <c r="BM73" s="139"/>
      <c r="BN73" s="139"/>
      <c r="BO73" s="139"/>
      <c r="BP73" s="139"/>
      <c r="BQ73" s="139"/>
      <c r="BR73" s="139"/>
      <c r="BS73" s="139"/>
      <c r="BT73" s="139"/>
      <c r="BU73" s="139"/>
      <c r="BV73" s="139"/>
      <c r="BW73" s="139"/>
      <c r="BX73" s="139"/>
      <c r="BY73" s="139"/>
      <c r="BZ73" s="142">
        <f t="shared" si="6"/>
        <v>0</v>
      </c>
      <c r="CA73" s="145">
        <f t="shared" si="9"/>
        <v>0</v>
      </c>
      <c r="CC73" s="96" t="s">
        <v>221</v>
      </c>
    </row>
    <row r="74" spans="1:82" s="114" customFormat="1" ht="15" thickBot="1" x14ac:dyDescent="0.25">
      <c r="A74" s="67">
        <v>43159</v>
      </c>
      <c r="B74" s="158" t="s">
        <v>80</v>
      </c>
      <c r="C74" s="158" t="s">
        <v>344</v>
      </c>
      <c r="D74" s="158" t="s">
        <v>345</v>
      </c>
      <c r="E74" s="159" t="s">
        <v>253</v>
      </c>
      <c r="F74" s="6"/>
      <c r="G74" s="69"/>
      <c r="H74" s="143"/>
      <c r="I74" s="143"/>
      <c r="J74" s="143"/>
      <c r="K74" s="143"/>
      <c r="L74" s="143"/>
      <c r="M74" s="143"/>
      <c r="N74" s="143"/>
      <c r="O74" s="143"/>
      <c r="P74" s="143"/>
      <c r="Q74" s="143"/>
      <c r="R74" s="143"/>
      <c r="S74" s="143"/>
      <c r="T74" s="143"/>
      <c r="U74" s="143"/>
      <c r="V74" s="143"/>
      <c r="W74" s="143"/>
      <c r="X74" s="143"/>
      <c r="Y74" s="143"/>
      <c r="Z74" s="143"/>
      <c r="AA74" s="143"/>
      <c r="AB74" s="143"/>
      <c r="AC74" s="143"/>
      <c r="AD74" s="143"/>
      <c r="AE74" s="143"/>
      <c r="AF74" s="143"/>
      <c r="AG74" s="143"/>
      <c r="AH74" s="143"/>
      <c r="AI74" s="143"/>
      <c r="AJ74" s="143"/>
      <c r="AK74" s="143"/>
      <c r="AL74" s="143"/>
      <c r="AM74" s="143"/>
      <c r="AN74" s="143"/>
      <c r="AO74" s="143"/>
      <c r="AP74" s="143"/>
      <c r="AQ74" s="143"/>
      <c r="AR74" s="143"/>
      <c r="AS74" s="143"/>
      <c r="AT74" s="143"/>
      <c r="AU74" s="143"/>
      <c r="AV74" s="143"/>
      <c r="AW74" s="143"/>
      <c r="AX74" s="143"/>
      <c r="AY74" s="143"/>
      <c r="AZ74" s="143"/>
      <c r="BA74" s="143"/>
      <c r="BB74" s="143"/>
      <c r="BC74" s="143"/>
      <c r="BD74" s="143"/>
      <c r="BE74" s="143"/>
      <c r="BF74" s="143"/>
      <c r="BG74" s="143"/>
      <c r="BH74" s="143"/>
      <c r="BI74" s="143"/>
      <c r="BJ74" s="143"/>
      <c r="BK74" s="143"/>
      <c r="BL74" s="141">
        <f t="shared" si="10"/>
        <v>0</v>
      </c>
      <c r="BM74" s="143"/>
      <c r="BN74" s="143"/>
      <c r="BO74" s="143"/>
      <c r="BP74" s="143"/>
      <c r="BQ74" s="143"/>
      <c r="BR74" s="143"/>
      <c r="BS74" s="143"/>
      <c r="BT74" s="143"/>
      <c r="BU74" s="143"/>
      <c r="BV74" s="143"/>
      <c r="BW74" s="143"/>
      <c r="BX74" s="143"/>
      <c r="BY74" s="143"/>
      <c r="BZ74" s="144">
        <f t="shared" si="6"/>
        <v>0</v>
      </c>
      <c r="CA74" s="145">
        <f t="shared" si="9"/>
        <v>0</v>
      </c>
      <c r="CC74" s="96" t="s">
        <v>226</v>
      </c>
    </row>
    <row r="75" spans="1:82" s="114" customFormat="1" ht="29.25" thickBot="1" x14ac:dyDescent="0.25">
      <c r="A75" s="67">
        <v>43159</v>
      </c>
      <c r="B75" s="158" t="s">
        <v>103</v>
      </c>
      <c r="C75" s="158" t="s">
        <v>342</v>
      </c>
      <c r="D75" s="158" t="s">
        <v>346</v>
      </c>
      <c r="E75" s="159" t="s">
        <v>197</v>
      </c>
      <c r="F75" s="6"/>
      <c r="G75" s="69"/>
      <c r="H75" s="143"/>
      <c r="I75" s="143">
        <v>1</v>
      </c>
      <c r="J75" s="143"/>
      <c r="K75" s="143"/>
      <c r="L75" s="143"/>
      <c r="M75" s="143"/>
      <c r="N75" s="143">
        <v>1</v>
      </c>
      <c r="O75" s="143"/>
      <c r="P75" s="143"/>
      <c r="Q75" s="143"/>
      <c r="R75" s="143"/>
      <c r="S75" s="143"/>
      <c r="T75" s="143"/>
      <c r="U75" s="143"/>
      <c r="V75" s="143"/>
      <c r="W75" s="143"/>
      <c r="X75" s="143"/>
      <c r="Y75" s="143"/>
      <c r="Z75" s="143"/>
      <c r="AA75" s="143"/>
      <c r="AB75" s="143"/>
      <c r="AC75" s="143"/>
      <c r="AD75" s="143"/>
      <c r="AE75" s="143"/>
      <c r="AF75" s="143"/>
      <c r="AG75" s="143"/>
      <c r="AH75" s="143"/>
      <c r="AI75" s="143"/>
      <c r="AJ75" s="143"/>
      <c r="AK75" s="143"/>
      <c r="AL75" s="143"/>
      <c r="AM75" s="143"/>
      <c r="AN75" s="143"/>
      <c r="AO75" s="143"/>
      <c r="AP75" s="143"/>
      <c r="AQ75" s="143"/>
      <c r="AR75" s="143"/>
      <c r="AS75" s="143"/>
      <c r="AT75" s="143"/>
      <c r="AU75" s="143"/>
      <c r="AV75" s="143"/>
      <c r="AW75" s="143"/>
      <c r="AX75" s="143"/>
      <c r="AY75" s="143"/>
      <c r="AZ75" s="143"/>
      <c r="BA75" s="143"/>
      <c r="BB75" s="143"/>
      <c r="BC75" s="143"/>
      <c r="BD75" s="143"/>
      <c r="BE75" s="143"/>
      <c r="BF75" s="143"/>
      <c r="BG75" s="143"/>
      <c r="BH75" s="143"/>
      <c r="BI75" s="143"/>
      <c r="BJ75" s="143">
        <v>1</v>
      </c>
      <c r="BK75" s="143"/>
      <c r="BL75" s="141">
        <f t="shared" si="10"/>
        <v>3</v>
      </c>
      <c r="BM75" s="143">
        <v>1</v>
      </c>
      <c r="BN75" s="143"/>
      <c r="BO75" s="143"/>
      <c r="BP75" s="143"/>
      <c r="BQ75" s="143"/>
      <c r="BR75" s="143"/>
      <c r="BS75" s="143">
        <v>1</v>
      </c>
      <c r="BT75" s="143">
        <v>1</v>
      </c>
      <c r="BU75" s="143"/>
      <c r="BV75" s="143"/>
      <c r="BW75" s="143"/>
      <c r="BX75" s="143"/>
      <c r="BY75" s="143"/>
      <c r="BZ75" s="144">
        <f t="shared" si="6"/>
        <v>3</v>
      </c>
      <c r="CA75" s="145">
        <f t="shared" si="9"/>
        <v>6</v>
      </c>
      <c r="CC75" s="87" t="s">
        <v>227</v>
      </c>
      <c r="CD75" s="117"/>
    </row>
    <row r="76" spans="1:82" s="114" customFormat="1" ht="29.25" thickBot="1" x14ac:dyDescent="0.25">
      <c r="A76" s="67">
        <v>43159</v>
      </c>
      <c r="B76" s="158" t="s">
        <v>94</v>
      </c>
      <c r="C76" s="158" t="s">
        <v>342</v>
      </c>
      <c r="D76" s="158" t="s">
        <v>347</v>
      </c>
      <c r="E76" s="159" t="s">
        <v>197</v>
      </c>
      <c r="F76" s="6"/>
      <c r="G76" s="69">
        <v>1</v>
      </c>
      <c r="H76" s="143"/>
      <c r="I76" s="143"/>
      <c r="J76" s="143"/>
      <c r="K76" s="143"/>
      <c r="L76" s="143"/>
      <c r="M76" s="143"/>
      <c r="N76" s="143"/>
      <c r="O76" s="143"/>
      <c r="P76" s="143"/>
      <c r="Q76" s="143"/>
      <c r="R76" s="143"/>
      <c r="S76" s="143"/>
      <c r="T76" s="143"/>
      <c r="U76" s="143"/>
      <c r="V76" s="143"/>
      <c r="W76" s="143"/>
      <c r="X76" s="143"/>
      <c r="Y76" s="143"/>
      <c r="Z76" s="143"/>
      <c r="AA76" s="143"/>
      <c r="AB76" s="143"/>
      <c r="AC76" s="143"/>
      <c r="AD76" s="143"/>
      <c r="AE76" s="143"/>
      <c r="AF76" s="143"/>
      <c r="AG76" s="143"/>
      <c r="AH76" s="143"/>
      <c r="AI76" s="143"/>
      <c r="AJ76" s="143"/>
      <c r="AK76" s="143"/>
      <c r="AL76" s="143"/>
      <c r="AM76" s="143"/>
      <c r="AN76" s="143"/>
      <c r="AO76" s="143"/>
      <c r="AP76" s="143"/>
      <c r="AQ76" s="143"/>
      <c r="AR76" s="143"/>
      <c r="AS76" s="143"/>
      <c r="AT76" s="143"/>
      <c r="AU76" s="143"/>
      <c r="AV76" s="143"/>
      <c r="AW76" s="143"/>
      <c r="AX76" s="143"/>
      <c r="AY76" s="143"/>
      <c r="AZ76" s="143"/>
      <c r="BA76" s="143"/>
      <c r="BB76" s="143"/>
      <c r="BC76" s="143"/>
      <c r="BD76" s="143"/>
      <c r="BE76" s="143"/>
      <c r="BF76" s="143"/>
      <c r="BG76" s="143"/>
      <c r="BH76" s="143"/>
      <c r="BI76" s="143"/>
      <c r="BJ76" s="143"/>
      <c r="BK76" s="143"/>
      <c r="BL76" s="141">
        <f t="shared" si="10"/>
        <v>1</v>
      </c>
      <c r="BM76" s="143"/>
      <c r="BN76" s="143"/>
      <c r="BO76" s="143"/>
      <c r="BP76" s="143"/>
      <c r="BQ76" s="143"/>
      <c r="BR76" s="143"/>
      <c r="BS76" s="143"/>
      <c r="BT76" s="143"/>
      <c r="BU76" s="143"/>
      <c r="BV76" s="143"/>
      <c r="BW76" s="143"/>
      <c r="BX76" s="143"/>
      <c r="BY76" s="143"/>
      <c r="BZ76" s="144">
        <f t="shared" si="6"/>
        <v>0</v>
      </c>
      <c r="CA76" s="145">
        <f t="shared" si="9"/>
        <v>1</v>
      </c>
      <c r="CC76" s="27" t="s">
        <v>228</v>
      </c>
      <c r="CD76" s="117"/>
    </row>
    <row r="77" spans="1:82" s="114" customFormat="1" ht="29.25" thickBot="1" x14ac:dyDescent="0.25">
      <c r="A77" s="67">
        <v>43159</v>
      </c>
      <c r="B77" s="158" t="s">
        <v>92</v>
      </c>
      <c r="C77" s="158" t="s">
        <v>142</v>
      </c>
      <c r="D77" s="158" t="s">
        <v>348</v>
      </c>
      <c r="E77" s="159" t="s">
        <v>197</v>
      </c>
      <c r="F77" s="6"/>
      <c r="G77" s="69"/>
      <c r="H77" s="143"/>
      <c r="I77" s="143"/>
      <c r="J77" s="143"/>
      <c r="K77" s="143"/>
      <c r="L77" s="143"/>
      <c r="M77" s="143"/>
      <c r="N77" s="143"/>
      <c r="O77" s="143"/>
      <c r="P77" s="143"/>
      <c r="Q77" s="143"/>
      <c r="R77" s="143"/>
      <c r="S77" s="143"/>
      <c r="T77" s="143"/>
      <c r="U77" s="143"/>
      <c r="V77" s="143"/>
      <c r="W77" s="143"/>
      <c r="X77" s="143"/>
      <c r="Y77" s="143"/>
      <c r="Z77" s="143"/>
      <c r="AA77" s="143"/>
      <c r="AB77" s="143"/>
      <c r="AC77" s="143"/>
      <c r="AD77" s="143"/>
      <c r="AE77" s="143"/>
      <c r="AF77" s="143"/>
      <c r="AG77" s="143"/>
      <c r="AH77" s="143"/>
      <c r="AI77" s="143"/>
      <c r="AJ77" s="143"/>
      <c r="AK77" s="143"/>
      <c r="AL77" s="143"/>
      <c r="AM77" s="143"/>
      <c r="AN77" s="143"/>
      <c r="AO77" s="143"/>
      <c r="AP77" s="143"/>
      <c r="AQ77" s="143"/>
      <c r="AR77" s="143"/>
      <c r="AS77" s="143"/>
      <c r="AT77" s="143"/>
      <c r="AU77" s="143"/>
      <c r="AV77" s="143"/>
      <c r="AW77" s="143"/>
      <c r="AX77" s="143"/>
      <c r="AY77" s="143"/>
      <c r="AZ77" s="143"/>
      <c r="BA77" s="143"/>
      <c r="BB77" s="143"/>
      <c r="BC77" s="143"/>
      <c r="BD77" s="143"/>
      <c r="BE77" s="143"/>
      <c r="BF77" s="143"/>
      <c r="BG77" s="143"/>
      <c r="BH77" s="143"/>
      <c r="BI77" s="143"/>
      <c r="BJ77" s="143"/>
      <c r="BK77" s="143"/>
      <c r="BL77" s="141">
        <f t="shared" si="10"/>
        <v>0</v>
      </c>
      <c r="BM77" s="143"/>
      <c r="BN77" s="143"/>
      <c r="BO77" s="143"/>
      <c r="BP77" s="143"/>
      <c r="BQ77" s="143"/>
      <c r="BR77" s="143"/>
      <c r="BS77" s="143"/>
      <c r="BT77" s="143"/>
      <c r="BU77" s="143"/>
      <c r="BV77" s="143"/>
      <c r="BW77" s="143"/>
      <c r="BX77" s="143"/>
      <c r="BY77" s="143"/>
      <c r="BZ77" s="144">
        <f t="shared" si="6"/>
        <v>0</v>
      </c>
      <c r="CA77" s="145">
        <f t="shared" si="9"/>
        <v>0</v>
      </c>
      <c r="CC77" s="87" t="s">
        <v>221</v>
      </c>
    </row>
    <row r="78" spans="1:82" s="114" customFormat="1" ht="29.25" thickBot="1" x14ac:dyDescent="0.25">
      <c r="A78" s="67">
        <v>43159</v>
      </c>
      <c r="B78" s="158" t="s">
        <v>94</v>
      </c>
      <c r="C78" s="158" t="s">
        <v>111</v>
      </c>
      <c r="D78" s="158" t="s">
        <v>349</v>
      </c>
      <c r="E78" s="159" t="s">
        <v>197</v>
      </c>
      <c r="F78" s="6"/>
      <c r="G78" s="69"/>
      <c r="H78" s="143"/>
      <c r="I78" s="143"/>
      <c r="J78" s="143"/>
      <c r="K78" s="143"/>
      <c r="L78" s="143"/>
      <c r="M78" s="143"/>
      <c r="N78" s="143"/>
      <c r="O78" s="143"/>
      <c r="P78" s="143"/>
      <c r="Q78" s="143"/>
      <c r="R78" s="143"/>
      <c r="S78" s="143"/>
      <c r="T78" s="143"/>
      <c r="U78" s="143"/>
      <c r="V78" s="143"/>
      <c r="W78" s="143"/>
      <c r="X78" s="143"/>
      <c r="Y78" s="143"/>
      <c r="Z78" s="143"/>
      <c r="AA78" s="143"/>
      <c r="AB78" s="143"/>
      <c r="AC78" s="143"/>
      <c r="AD78" s="143"/>
      <c r="AE78" s="143"/>
      <c r="AF78" s="143"/>
      <c r="AG78" s="143"/>
      <c r="AH78" s="143"/>
      <c r="AI78" s="143"/>
      <c r="AJ78" s="143"/>
      <c r="AK78" s="143"/>
      <c r="AL78" s="143"/>
      <c r="AM78" s="143"/>
      <c r="AN78" s="143"/>
      <c r="AO78" s="143"/>
      <c r="AP78" s="143"/>
      <c r="AQ78" s="143"/>
      <c r="AR78" s="143"/>
      <c r="AS78" s="143"/>
      <c r="AT78" s="143"/>
      <c r="AU78" s="143"/>
      <c r="AV78" s="143"/>
      <c r="AW78" s="143"/>
      <c r="AX78" s="143"/>
      <c r="AY78" s="143"/>
      <c r="AZ78" s="143"/>
      <c r="BA78" s="143"/>
      <c r="BB78" s="143"/>
      <c r="BC78" s="143"/>
      <c r="BD78" s="143"/>
      <c r="BE78" s="143"/>
      <c r="BF78" s="143"/>
      <c r="BG78" s="143"/>
      <c r="BH78" s="143"/>
      <c r="BI78" s="143"/>
      <c r="BJ78" s="143"/>
      <c r="BK78" s="143"/>
      <c r="BL78" s="141">
        <f t="shared" si="10"/>
        <v>0</v>
      </c>
      <c r="BM78" s="143"/>
      <c r="BN78" s="143"/>
      <c r="BO78" s="143"/>
      <c r="BP78" s="143"/>
      <c r="BQ78" s="143"/>
      <c r="BR78" s="143"/>
      <c r="BS78" s="143"/>
      <c r="BT78" s="143"/>
      <c r="BU78" s="143"/>
      <c r="BV78" s="143"/>
      <c r="BW78" s="143"/>
      <c r="BX78" s="143"/>
      <c r="BY78" s="143"/>
      <c r="BZ78" s="144">
        <f t="shared" si="6"/>
        <v>0</v>
      </c>
      <c r="CA78" s="145">
        <f t="shared" si="9"/>
        <v>0</v>
      </c>
      <c r="CC78" s="87" t="s">
        <v>221</v>
      </c>
    </row>
    <row r="79" spans="1:82" s="114" customFormat="1" ht="15" thickBot="1" x14ac:dyDescent="0.25">
      <c r="A79" s="67">
        <v>43159</v>
      </c>
      <c r="B79" s="158" t="s">
        <v>137</v>
      </c>
      <c r="C79" s="158" t="s">
        <v>146</v>
      </c>
      <c r="D79" s="158" t="s">
        <v>350</v>
      </c>
      <c r="E79" s="159" t="s">
        <v>34</v>
      </c>
      <c r="F79" s="6"/>
      <c r="G79" s="69"/>
      <c r="H79" s="143"/>
      <c r="I79" s="143"/>
      <c r="J79" s="143"/>
      <c r="K79" s="143"/>
      <c r="L79" s="143"/>
      <c r="M79" s="143"/>
      <c r="N79" s="143"/>
      <c r="O79" s="143"/>
      <c r="P79" s="143"/>
      <c r="Q79" s="143"/>
      <c r="R79" s="143"/>
      <c r="S79" s="143"/>
      <c r="T79" s="143"/>
      <c r="U79" s="143"/>
      <c r="V79" s="143"/>
      <c r="W79" s="143"/>
      <c r="X79" s="143"/>
      <c r="Y79" s="143"/>
      <c r="Z79" s="143"/>
      <c r="AA79" s="143"/>
      <c r="AB79" s="143"/>
      <c r="AC79" s="143"/>
      <c r="AD79" s="143"/>
      <c r="AE79" s="143"/>
      <c r="AF79" s="143"/>
      <c r="AG79" s="143"/>
      <c r="AH79" s="143"/>
      <c r="AI79" s="143"/>
      <c r="AJ79" s="143"/>
      <c r="AK79" s="143"/>
      <c r="AL79" s="143"/>
      <c r="AM79" s="143"/>
      <c r="AN79" s="143"/>
      <c r="AO79" s="143"/>
      <c r="AP79" s="143"/>
      <c r="AQ79" s="143"/>
      <c r="AR79" s="143"/>
      <c r="AS79" s="143"/>
      <c r="AT79" s="143"/>
      <c r="AU79" s="143"/>
      <c r="AV79" s="143"/>
      <c r="AW79" s="143"/>
      <c r="AX79" s="143"/>
      <c r="AY79" s="143"/>
      <c r="AZ79" s="143"/>
      <c r="BA79" s="143"/>
      <c r="BB79" s="143"/>
      <c r="BC79" s="143"/>
      <c r="BD79" s="143"/>
      <c r="BE79" s="143"/>
      <c r="BF79" s="143"/>
      <c r="BG79" s="143"/>
      <c r="BH79" s="143"/>
      <c r="BI79" s="143"/>
      <c r="BJ79" s="143"/>
      <c r="BK79" s="143"/>
      <c r="BL79" s="141">
        <f t="shared" si="10"/>
        <v>0</v>
      </c>
      <c r="BM79" s="143"/>
      <c r="BN79" s="143"/>
      <c r="BO79" s="143"/>
      <c r="BP79" s="143"/>
      <c r="BQ79" s="143"/>
      <c r="BR79" s="143"/>
      <c r="BS79" s="143"/>
      <c r="BT79" s="143"/>
      <c r="BU79" s="143"/>
      <c r="BV79" s="143"/>
      <c r="BW79" s="143"/>
      <c r="BX79" s="143"/>
      <c r="BY79" s="143"/>
      <c r="BZ79" s="144">
        <f t="shared" si="6"/>
        <v>0</v>
      </c>
      <c r="CA79" s="145">
        <f t="shared" ref="CA79:CA92" si="11">BL79+BZ79</f>
        <v>0</v>
      </c>
      <c r="CC79" s="87" t="s">
        <v>221</v>
      </c>
    </row>
    <row r="80" spans="1:82" s="114" customFormat="1" ht="15" thickBot="1" x14ac:dyDescent="0.25">
      <c r="A80" s="67">
        <v>43159</v>
      </c>
      <c r="B80" s="158" t="s">
        <v>88</v>
      </c>
      <c r="C80" s="158" t="s">
        <v>135</v>
      </c>
      <c r="D80" s="158" t="s">
        <v>351</v>
      </c>
      <c r="E80" s="159" t="s">
        <v>32</v>
      </c>
      <c r="F80" s="6"/>
      <c r="G80" s="69"/>
      <c r="H80" s="143"/>
      <c r="I80" s="143"/>
      <c r="J80" s="143"/>
      <c r="K80" s="143"/>
      <c r="L80" s="143"/>
      <c r="M80" s="143"/>
      <c r="N80" s="143"/>
      <c r="O80" s="143"/>
      <c r="P80" s="143"/>
      <c r="Q80" s="143"/>
      <c r="R80" s="143"/>
      <c r="S80" s="143"/>
      <c r="T80" s="143"/>
      <c r="U80" s="143"/>
      <c r="V80" s="143"/>
      <c r="W80" s="143"/>
      <c r="X80" s="143"/>
      <c r="Y80" s="143"/>
      <c r="Z80" s="143"/>
      <c r="AA80" s="143"/>
      <c r="AB80" s="143"/>
      <c r="AC80" s="143"/>
      <c r="AD80" s="143"/>
      <c r="AE80" s="143"/>
      <c r="AF80" s="143"/>
      <c r="AG80" s="143"/>
      <c r="AH80" s="143"/>
      <c r="AI80" s="143"/>
      <c r="AJ80" s="143"/>
      <c r="AK80" s="143"/>
      <c r="AL80" s="143"/>
      <c r="AM80" s="143"/>
      <c r="AN80" s="143"/>
      <c r="AO80" s="143"/>
      <c r="AP80" s="143"/>
      <c r="AQ80" s="143"/>
      <c r="AR80" s="143"/>
      <c r="AS80" s="143"/>
      <c r="AT80" s="143"/>
      <c r="AU80" s="143"/>
      <c r="AV80" s="143"/>
      <c r="AW80" s="143"/>
      <c r="AX80" s="143"/>
      <c r="AY80" s="143"/>
      <c r="AZ80" s="143"/>
      <c r="BA80" s="143"/>
      <c r="BB80" s="143"/>
      <c r="BC80" s="143"/>
      <c r="BD80" s="143"/>
      <c r="BE80" s="143"/>
      <c r="BF80" s="143"/>
      <c r="BG80" s="143"/>
      <c r="BH80" s="143"/>
      <c r="BI80" s="143"/>
      <c r="BJ80" s="143"/>
      <c r="BK80" s="143"/>
      <c r="BL80" s="141">
        <f t="shared" si="10"/>
        <v>0</v>
      </c>
      <c r="BM80" s="143"/>
      <c r="BN80" s="143"/>
      <c r="BO80" s="143"/>
      <c r="BP80" s="143"/>
      <c r="BQ80" s="143"/>
      <c r="BR80" s="143"/>
      <c r="BS80" s="143"/>
      <c r="BT80" s="143"/>
      <c r="BU80" s="143"/>
      <c r="BV80" s="143"/>
      <c r="BW80" s="143"/>
      <c r="BX80" s="143"/>
      <c r="BY80" s="143"/>
      <c r="BZ80" s="144">
        <f t="shared" si="6"/>
        <v>0</v>
      </c>
      <c r="CA80" s="145">
        <f t="shared" si="11"/>
        <v>0</v>
      </c>
      <c r="CC80" s="87" t="s">
        <v>220</v>
      </c>
      <c r="CD80" s="117"/>
    </row>
    <row r="81" spans="1:82" s="114" customFormat="1" ht="15" thickBot="1" x14ac:dyDescent="0.25">
      <c r="A81" s="67">
        <v>43159</v>
      </c>
      <c r="B81" s="158" t="s">
        <v>98</v>
      </c>
      <c r="C81" s="158" t="s">
        <v>139</v>
      </c>
      <c r="D81" s="158" t="s">
        <v>352</v>
      </c>
      <c r="E81" s="159" t="s">
        <v>200</v>
      </c>
      <c r="F81" s="6"/>
      <c r="G81" s="69"/>
      <c r="H81" s="143"/>
      <c r="I81" s="143"/>
      <c r="J81" s="143"/>
      <c r="K81" s="143"/>
      <c r="L81" s="143"/>
      <c r="M81" s="143"/>
      <c r="N81" s="143"/>
      <c r="O81" s="143"/>
      <c r="P81" s="143"/>
      <c r="Q81" s="143"/>
      <c r="R81" s="143"/>
      <c r="S81" s="143"/>
      <c r="T81" s="143"/>
      <c r="U81" s="143"/>
      <c r="V81" s="143"/>
      <c r="W81" s="143"/>
      <c r="X81" s="143"/>
      <c r="Y81" s="143"/>
      <c r="Z81" s="143"/>
      <c r="AA81" s="143"/>
      <c r="AB81" s="143"/>
      <c r="AC81" s="143"/>
      <c r="AD81" s="143"/>
      <c r="AE81" s="143"/>
      <c r="AF81" s="143"/>
      <c r="AG81" s="143"/>
      <c r="AH81" s="143"/>
      <c r="AI81" s="143"/>
      <c r="AJ81" s="143"/>
      <c r="AK81" s="143"/>
      <c r="AL81" s="143"/>
      <c r="AM81" s="143"/>
      <c r="AN81" s="143"/>
      <c r="AO81" s="143"/>
      <c r="AP81" s="143"/>
      <c r="AQ81" s="143"/>
      <c r="AR81" s="143"/>
      <c r="AS81" s="143"/>
      <c r="AT81" s="143"/>
      <c r="AU81" s="143"/>
      <c r="AV81" s="143"/>
      <c r="AW81" s="143"/>
      <c r="AX81" s="143"/>
      <c r="AY81" s="143"/>
      <c r="AZ81" s="143"/>
      <c r="BA81" s="143"/>
      <c r="BB81" s="143"/>
      <c r="BC81" s="143"/>
      <c r="BD81" s="143"/>
      <c r="BE81" s="143"/>
      <c r="BF81" s="143"/>
      <c r="BG81" s="143"/>
      <c r="BH81" s="143"/>
      <c r="BI81" s="143"/>
      <c r="BJ81" s="143"/>
      <c r="BK81" s="143"/>
      <c r="BL81" s="141">
        <f t="shared" si="10"/>
        <v>0</v>
      </c>
      <c r="BM81" s="143"/>
      <c r="BN81" s="143"/>
      <c r="BO81" s="143"/>
      <c r="BP81" s="143"/>
      <c r="BQ81" s="143"/>
      <c r="BR81" s="143"/>
      <c r="BS81" s="143"/>
      <c r="BT81" s="143"/>
      <c r="BU81" s="143"/>
      <c r="BV81" s="143"/>
      <c r="BW81" s="143"/>
      <c r="BX81" s="143"/>
      <c r="BY81" s="143"/>
      <c r="BZ81" s="144">
        <f t="shared" si="6"/>
        <v>0</v>
      </c>
      <c r="CA81" s="145">
        <f t="shared" si="11"/>
        <v>0</v>
      </c>
      <c r="CC81" s="87" t="s">
        <v>194</v>
      </c>
    </row>
    <row r="82" spans="1:82" s="114" customFormat="1" ht="15" thickBot="1" x14ac:dyDescent="0.25">
      <c r="A82" s="67">
        <v>43159</v>
      </c>
      <c r="B82" s="158" t="s">
        <v>124</v>
      </c>
      <c r="C82" s="158" t="s">
        <v>135</v>
      </c>
      <c r="D82" s="158" t="s">
        <v>353</v>
      </c>
      <c r="E82" s="99" t="s">
        <v>32</v>
      </c>
      <c r="F82" s="6"/>
      <c r="G82" s="69"/>
      <c r="H82" s="143"/>
      <c r="I82" s="143"/>
      <c r="J82" s="143"/>
      <c r="K82" s="143"/>
      <c r="L82" s="143"/>
      <c r="M82" s="143"/>
      <c r="N82" s="143"/>
      <c r="O82" s="143"/>
      <c r="P82" s="143"/>
      <c r="Q82" s="143"/>
      <c r="R82" s="143"/>
      <c r="S82" s="143"/>
      <c r="T82" s="143"/>
      <c r="U82" s="143"/>
      <c r="V82" s="143"/>
      <c r="W82" s="143"/>
      <c r="X82" s="143"/>
      <c r="Y82" s="143"/>
      <c r="Z82" s="143"/>
      <c r="AA82" s="143"/>
      <c r="AB82" s="143"/>
      <c r="AC82" s="143"/>
      <c r="AD82" s="143"/>
      <c r="AE82" s="143"/>
      <c r="AF82" s="143"/>
      <c r="AG82" s="143"/>
      <c r="AH82" s="143"/>
      <c r="AI82" s="143"/>
      <c r="AJ82" s="143"/>
      <c r="AK82" s="143"/>
      <c r="AL82" s="143"/>
      <c r="AM82" s="143"/>
      <c r="AN82" s="143"/>
      <c r="AO82" s="143"/>
      <c r="AP82" s="143"/>
      <c r="AQ82" s="143"/>
      <c r="AR82" s="143"/>
      <c r="AS82" s="143"/>
      <c r="AT82" s="143"/>
      <c r="AU82" s="143"/>
      <c r="AV82" s="143"/>
      <c r="AW82" s="143"/>
      <c r="AX82" s="143"/>
      <c r="AY82" s="143"/>
      <c r="AZ82" s="143"/>
      <c r="BA82" s="143"/>
      <c r="BB82" s="143"/>
      <c r="BC82" s="143"/>
      <c r="BD82" s="143"/>
      <c r="BE82" s="143"/>
      <c r="BF82" s="143"/>
      <c r="BG82" s="143"/>
      <c r="BH82" s="143"/>
      <c r="BI82" s="143"/>
      <c r="BJ82" s="143"/>
      <c r="BK82" s="143"/>
      <c r="BL82" s="141">
        <f t="shared" si="10"/>
        <v>0</v>
      </c>
      <c r="BM82" s="143"/>
      <c r="BN82" s="143"/>
      <c r="BO82" s="143"/>
      <c r="BP82" s="143"/>
      <c r="BQ82" s="143"/>
      <c r="BR82" s="143"/>
      <c r="BS82" s="143"/>
      <c r="BT82" s="143"/>
      <c r="BU82" s="143"/>
      <c r="BV82" s="143"/>
      <c r="BW82" s="143"/>
      <c r="BX82" s="143"/>
      <c r="BY82" s="143"/>
      <c r="BZ82" s="144">
        <f t="shared" si="6"/>
        <v>0</v>
      </c>
      <c r="CA82" s="145">
        <f t="shared" si="11"/>
        <v>0</v>
      </c>
      <c r="CC82" s="87" t="s">
        <v>33</v>
      </c>
    </row>
    <row r="83" spans="1:82" s="114" customFormat="1" ht="29.25" thickBot="1" x14ac:dyDescent="0.25">
      <c r="A83" s="67">
        <v>43159</v>
      </c>
      <c r="B83" s="158" t="s">
        <v>205</v>
      </c>
      <c r="C83" s="158" t="s">
        <v>142</v>
      </c>
      <c r="D83" s="158" t="s">
        <v>354</v>
      </c>
      <c r="E83" s="99" t="s">
        <v>197</v>
      </c>
      <c r="F83" s="6"/>
      <c r="G83" s="69"/>
      <c r="H83" s="143"/>
      <c r="I83" s="143"/>
      <c r="J83" s="143"/>
      <c r="K83" s="143"/>
      <c r="L83" s="143"/>
      <c r="M83" s="143"/>
      <c r="N83" s="143"/>
      <c r="O83" s="143"/>
      <c r="P83" s="143"/>
      <c r="Q83" s="143"/>
      <c r="R83" s="143"/>
      <c r="S83" s="143"/>
      <c r="T83" s="143"/>
      <c r="U83" s="143"/>
      <c r="V83" s="143"/>
      <c r="W83" s="143"/>
      <c r="X83" s="143"/>
      <c r="Y83" s="143"/>
      <c r="Z83" s="143"/>
      <c r="AA83" s="143"/>
      <c r="AB83" s="143"/>
      <c r="AC83" s="143"/>
      <c r="AD83" s="143"/>
      <c r="AE83" s="143"/>
      <c r="AF83" s="143"/>
      <c r="AG83" s="143"/>
      <c r="AH83" s="143"/>
      <c r="AI83" s="143"/>
      <c r="AJ83" s="143"/>
      <c r="AK83" s="143"/>
      <c r="AL83" s="143"/>
      <c r="AM83" s="143"/>
      <c r="AN83" s="143"/>
      <c r="AO83" s="143"/>
      <c r="AP83" s="143"/>
      <c r="AQ83" s="143"/>
      <c r="AR83" s="143"/>
      <c r="AS83" s="143"/>
      <c r="AT83" s="143"/>
      <c r="AU83" s="143"/>
      <c r="AV83" s="143"/>
      <c r="AW83" s="143"/>
      <c r="AX83" s="143"/>
      <c r="AY83" s="143"/>
      <c r="AZ83" s="143"/>
      <c r="BA83" s="143"/>
      <c r="BB83" s="143"/>
      <c r="BC83" s="143"/>
      <c r="BD83" s="143"/>
      <c r="BE83" s="143"/>
      <c r="BF83" s="143"/>
      <c r="BG83" s="143"/>
      <c r="BH83" s="143"/>
      <c r="BI83" s="143"/>
      <c r="BJ83" s="143"/>
      <c r="BK83" s="143"/>
      <c r="BL83" s="141">
        <f t="shared" si="10"/>
        <v>0</v>
      </c>
      <c r="BM83" s="143"/>
      <c r="BN83" s="143"/>
      <c r="BO83" s="143"/>
      <c r="BP83" s="143"/>
      <c r="BQ83" s="143"/>
      <c r="BR83" s="143"/>
      <c r="BS83" s="143"/>
      <c r="BT83" s="143"/>
      <c r="BU83" s="143"/>
      <c r="BV83" s="143"/>
      <c r="BW83" s="143"/>
      <c r="BX83" s="143"/>
      <c r="BY83" s="143"/>
      <c r="BZ83" s="144">
        <f t="shared" si="6"/>
        <v>0</v>
      </c>
      <c r="CA83" s="145">
        <f t="shared" si="11"/>
        <v>0</v>
      </c>
      <c r="CC83" s="87" t="s">
        <v>229</v>
      </c>
    </row>
    <row r="84" spans="1:82" s="114" customFormat="1" ht="15" thickBot="1" x14ac:dyDescent="0.25">
      <c r="A84" s="67">
        <v>43159</v>
      </c>
      <c r="B84" s="158" t="s">
        <v>105</v>
      </c>
      <c r="C84" s="158" t="s">
        <v>135</v>
      </c>
      <c r="D84" s="158" t="s">
        <v>355</v>
      </c>
      <c r="E84" s="99" t="s">
        <v>32</v>
      </c>
      <c r="F84" s="6"/>
      <c r="G84" s="69"/>
      <c r="H84" s="143"/>
      <c r="I84" s="143"/>
      <c r="J84" s="143"/>
      <c r="K84" s="143"/>
      <c r="L84" s="143"/>
      <c r="M84" s="143"/>
      <c r="N84" s="143"/>
      <c r="O84" s="143"/>
      <c r="P84" s="143"/>
      <c r="Q84" s="143"/>
      <c r="R84" s="143"/>
      <c r="S84" s="143"/>
      <c r="T84" s="143"/>
      <c r="U84" s="143"/>
      <c r="V84" s="143"/>
      <c r="W84" s="143"/>
      <c r="X84" s="143"/>
      <c r="Y84" s="143"/>
      <c r="Z84" s="143"/>
      <c r="AA84" s="143"/>
      <c r="AB84" s="143"/>
      <c r="AC84" s="143"/>
      <c r="AD84" s="143"/>
      <c r="AE84" s="143"/>
      <c r="AF84" s="143"/>
      <c r="AG84" s="143"/>
      <c r="AH84" s="143"/>
      <c r="AI84" s="143"/>
      <c r="AJ84" s="143"/>
      <c r="AK84" s="143"/>
      <c r="AL84" s="143"/>
      <c r="AM84" s="143"/>
      <c r="AN84" s="143"/>
      <c r="AO84" s="143"/>
      <c r="AP84" s="143"/>
      <c r="AQ84" s="143"/>
      <c r="AR84" s="143"/>
      <c r="AS84" s="143"/>
      <c r="AT84" s="143"/>
      <c r="AU84" s="143"/>
      <c r="AV84" s="143"/>
      <c r="AW84" s="143"/>
      <c r="AX84" s="143"/>
      <c r="AY84" s="143"/>
      <c r="AZ84" s="143"/>
      <c r="BA84" s="143"/>
      <c r="BB84" s="143"/>
      <c r="BC84" s="143"/>
      <c r="BD84" s="143"/>
      <c r="BE84" s="143"/>
      <c r="BF84" s="143"/>
      <c r="BG84" s="143"/>
      <c r="BH84" s="143"/>
      <c r="BI84" s="143"/>
      <c r="BJ84" s="143"/>
      <c r="BK84" s="143"/>
      <c r="BL84" s="141">
        <f t="shared" si="10"/>
        <v>0</v>
      </c>
      <c r="BM84" s="143"/>
      <c r="BN84" s="143"/>
      <c r="BO84" s="143"/>
      <c r="BP84" s="143"/>
      <c r="BQ84" s="143"/>
      <c r="BR84" s="143"/>
      <c r="BS84" s="143"/>
      <c r="BT84" s="143"/>
      <c r="BU84" s="143"/>
      <c r="BV84" s="143"/>
      <c r="BW84" s="143"/>
      <c r="BX84" s="143"/>
      <c r="BY84" s="143"/>
      <c r="BZ84" s="144">
        <f t="shared" si="6"/>
        <v>0</v>
      </c>
      <c r="CA84" s="145">
        <f t="shared" si="11"/>
        <v>0</v>
      </c>
      <c r="CC84" s="87" t="s">
        <v>97</v>
      </c>
    </row>
    <row r="85" spans="1:82" s="114" customFormat="1" ht="29.25" thickBot="1" x14ac:dyDescent="0.25">
      <c r="A85" s="67">
        <v>43159</v>
      </c>
      <c r="B85" s="158" t="s">
        <v>118</v>
      </c>
      <c r="C85" s="158" t="s">
        <v>125</v>
      </c>
      <c r="D85" s="158" t="s">
        <v>356</v>
      </c>
      <c r="E85" s="150" t="s">
        <v>229</v>
      </c>
      <c r="F85" s="6"/>
      <c r="G85" s="69"/>
      <c r="H85" s="143"/>
      <c r="I85" s="143"/>
      <c r="J85" s="143"/>
      <c r="K85" s="143"/>
      <c r="L85" s="143"/>
      <c r="M85" s="143"/>
      <c r="N85" s="143"/>
      <c r="O85" s="143"/>
      <c r="P85" s="143"/>
      <c r="Q85" s="143"/>
      <c r="R85" s="143"/>
      <c r="S85" s="143"/>
      <c r="T85" s="143"/>
      <c r="U85" s="143"/>
      <c r="V85" s="143"/>
      <c r="W85" s="143"/>
      <c r="X85" s="143"/>
      <c r="Y85" s="143"/>
      <c r="Z85" s="143"/>
      <c r="AA85" s="143"/>
      <c r="AB85" s="143"/>
      <c r="AC85" s="143"/>
      <c r="AD85" s="143"/>
      <c r="AE85" s="143"/>
      <c r="AF85" s="143"/>
      <c r="AG85" s="143"/>
      <c r="AH85" s="143"/>
      <c r="AI85" s="143"/>
      <c r="AJ85" s="143"/>
      <c r="AK85" s="143"/>
      <c r="AL85" s="143"/>
      <c r="AM85" s="143"/>
      <c r="AN85" s="143"/>
      <c r="AO85" s="143"/>
      <c r="AP85" s="143"/>
      <c r="AQ85" s="143"/>
      <c r="AR85" s="143"/>
      <c r="AS85" s="143"/>
      <c r="AT85" s="143"/>
      <c r="AU85" s="143"/>
      <c r="AV85" s="143"/>
      <c r="AW85" s="143"/>
      <c r="AX85" s="143"/>
      <c r="AY85" s="143"/>
      <c r="AZ85" s="143"/>
      <c r="BA85" s="143"/>
      <c r="BB85" s="143"/>
      <c r="BC85" s="143"/>
      <c r="BD85" s="143"/>
      <c r="BE85" s="143"/>
      <c r="BF85" s="143"/>
      <c r="BG85" s="143"/>
      <c r="BH85" s="143"/>
      <c r="BI85" s="143"/>
      <c r="BJ85" s="143"/>
      <c r="BK85" s="143"/>
      <c r="BL85" s="141">
        <f t="shared" si="10"/>
        <v>0</v>
      </c>
      <c r="BM85" s="143"/>
      <c r="BN85" s="143"/>
      <c r="BO85" s="143"/>
      <c r="BP85" s="143"/>
      <c r="BQ85" s="143"/>
      <c r="BR85" s="143"/>
      <c r="BS85" s="143"/>
      <c r="BT85" s="143"/>
      <c r="BU85" s="143"/>
      <c r="BV85" s="143"/>
      <c r="BW85" s="143"/>
      <c r="BX85" s="143"/>
      <c r="BY85" s="143"/>
      <c r="BZ85" s="144">
        <f t="shared" si="6"/>
        <v>0</v>
      </c>
      <c r="CA85" s="145">
        <f t="shared" si="11"/>
        <v>0</v>
      </c>
      <c r="CC85" s="87" t="s">
        <v>228</v>
      </c>
    </row>
    <row r="86" spans="1:82" s="114" customFormat="1" ht="15" thickBot="1" x14ac:dyDescent="0.25">
      <c r="A86" s="67">
        <v>43159</v>
      </c>
      <c r="B86" s="158" t="s">
        <v>78</v>
      </c>
      <c r="C86" s="158" t="s">
        <v>121</v>
      </c>
      <c r="D86" s="158" t="s">
        <v>357</v>
      </c>
      <c r="E86" s="150" t="s">
        <v>33</v>
      </c>
      <c r="F86" s="6"/>
      <c r="G86" s="69"/>
      <c r="H86" s="143"/>
      <c r="I86" s="143"/>
      <c r="J86" s="143"/>
      <c r="K86" s="143"/>
      <c r="L86" s="143"/>
      <c r="M86" s="143"/>
      <c r="N86" s="143"/>
      <c r="O86" s="143"/>
      <c r="P86" s="143"/>
      <c r="Q86" s="143"/>
      <c r="R86" s="143"/>
      <c r="S86" s="143"/>
      <c r="T86" s="143"/>
      <c r="U86" s="143"/>
      <c r="V86" s="143"/>
      <c r="W86" s="143"/>
      <c r="X86" s="143"/>
      <c r="Y86" s="143"/>
      <c r="Z86" s="143"/>
      <c r="AA86" s="143"/>
      <c r="AB86" s="143"/>
      <c r="AC86" s="143"/>
      <c r="AD86" s="143"/>
      <c r="AE86" s="143"/>
      <c r="AF86" s="143"/>
      <c r="AG86" s="143"/>
      <c r="AH86" s="143"/>
      <c r="AI86" s="143"/>
      <c r="AJ86" s="143"/>
      <c r="AK86" s="143"/>
      <c r="AL86" s="143"/>
      <c r="AM86" s="143"/>
      <c r="AN86" s="143"/>
      <c r="AO86" s="143"/>
      <c r="AP86" s="143"/>
      <c r="AQ86" s="143"/>
      <c r="AR86" s="143"/>
      <c r="AS86" s="143"/>
      <c r="AT86" s="143"/>
      <c r="AU86" s="143"/>
      <c r="AV86" s="143"/>
      <c r="AW86" s="143"/>
      <c r="AX86" s="143"/>
      <c r="AY86" s="143"/>
      <c r="AZ86" s="143"/>
      <c r="BA86" s="143"/>
      <c r="BB86" s="143"/>
      <c r="BC86" s="143"/>
      <c r="BD86" s="143"/>
      <c r="BE86" s="143"/>
      <c r="BF86" s="143"/>
      <c r="BG86" s="143"/>
      <c r="BH86" s="143"/>
      <c r="BI86" s="143"/>
      <c r="BJ86" s="143"/>
      <c r="BK86" s="143"/>
      <c r="BL86" s="141">
        <f t="shared" si="10"/>
        <v>0</v>
      </c>
      <c r="BM86" s="143"/>
      <c r="BN86" s="143"/>
      <c r="BO86" s="143"/>
      <c r="BP86" s="143"/>
      <c r="BQ86" s="143"/>
      <c r="BR86" s="143"/>
      <c r="BS86" s="143"/>
      <c r="BT86" s="143"/>
      <c r="BU86" s="143"/>
      <c r="BV86" s="143"/>
      <c r="BW86" s="143"/>
      <c r="BX86" s="143"/>
      <c r="BY86" s="143"/>
      <c r="BZ86" s="144">
        <f>SUM(BM86:BY86)</f>
        <v>0</v>
      </c>
      <c r="CA86" s="145">
        <f t="shared" si="11"/>
        <v>0</v>
      </c>
      <c r="CC86" s="87" t="s">
        <v>221</v>
      </c>
      <c r="CD86" s="117"/>
    </row>
    <row r="87" spans="1:82" s="114" customFormat="1" ht="15" thickBot="1" x14ac:dyDescent="0.25">
      <c r="A87" s="67">
        <v>43160</v>
      </c>
      <c r="B87" s="158" t="s">
        <v>80</v>
      </c>
      <c r="C87" s="158" t="s">
        <v>111</v>
      </c>
      <c r="D87" s="158" t="s">
        <v>358</v>
      </c>
      <c r="E87" s="100" t="s">
        <v>219</v>
      </c>
      <c r="F87" s="6"/>
      <c r="G87" s="138"/>
      <c r="H87" s="139"/>
      <c r="I87" s="139"/>
      <c r="J87" s="139"/>
      <c r="K87" s="139"/>
      <c r="L87" s="139"/>
      <c r="M87" s="139"/>
      <c r="N87" s="139"/>
      <c r="O87" s="139"/>
      <c r="P87" s="139"/>
      <c r="Q87" s="139"/>
      <c r="R87" s="139"/>
      <c r="S87" s="139"/>
      <c r="T87" s="139"/>
      <c r="U87" s="139"/>
      <c r="V87" s="139"/>
      <c r="W87" s="139"/>
      <c r="X87" s="139"/>
      <c r="Y87" s="139"/>
      <c r="Z87" s="139"/>
      <c r="AA87" s="139"/>
      <c r="AB87" s="139"/>
      <c r="AC87" s="139"/>
      <c r="AD87" s="139"/>
      <c r="AE87" s="140"/>
      <c r="AF87" s="140"/>
      <c r="AG87" s="140"/>
      <c r="AH87" s="140"/>
      <c r="AI87" s="140"/>
      <c r="AJ87" s="140"/>
      <c r="AK87" s="140"/>
      <c r="AL87" s="140"/>
      <c r="AM87" s="140"/>
      <c r="AN87" s="140"/>
      <c r="AO87" s="140"/>
      <c r="AP87" s="140"/>
      <c r="AQ87" s="140"/>
      <c r="AR87" s="140"/>
      <c r="AS87" s="140"/>
      <c r="AT87" s="140"/>
      <c r="AU87" s="140"/>
      <c r="AV87" s="140"/>
      <c r="AW87" s="140"/>
      <c r="AX87" s="140"/>
      <c r="AY87" s="140"/>
      <c r="AZ87" s="140"/>
      <c r="BA87" s="140"/>
      <c r="BB87" s="140"/>
      <c r="BC87" s="140"/>
      <c r="BD87" s="140"/>
      <c r="BE87" s="140"/>
      <c r="BF87" s="140"/>
      <c r="BG87" s="140"/>
      <c r="BH87" s="140"/>
      <c r="BI87" s="140"/>
      <c r="BJ87" s="140"/>
      <c r="BK87" s="140"/>
      <c r="BL87" s="141">
        <f t="shared" ref="BL87:BL99" si="12">SUM(G87:BK87)</f>
        <v>0</v>
      </c>
      <c r="BM87" s="139"/>
      <c r="BN87" s="139"/>
      <c r="BO87" s="139"/>
      <c r="BP87" s="139"/>
      <c r="BQ87" s="139"/>
      <c r="BR87" s="139"/>
      <c r="BS87" s="139"/>
      <c r="BT87" s="139"/>
      <c r="BU87" s="139"/>
      <c r="BV87" s="139"/>
      <c r="BW87" s="139"/>
      <c r="BX87" s="139"/>
      <c r="BY87" s="139"/>
      <c r="BZ87" s="142">
        <f t="shared" ref="BZ87:BZ99" si="13">SUM(BM87:BY87)</f>
        <v>0</v>
      </c>
      <c r="CA87" s="145">
        <f t="shared" si="11"/>
        <v>0</v>
      </c>
      <c r="CC87" s="87" t="s">
        <v>230</v>
      </c>
    </row>
    <row r="88" spans="1:82" s="114" customFormat="1" ht="15" thickBot="1" x14ac:dyDescent="0.25">
      <c r="A88" s="67">
        <v>43160</v>
      </c>
      <c r="B88" s="158" t="s">
        <v>80</v>
      </c>
      <c r="C88" s="158" t="s">
        <v>359</v>
      </c>
      <c r="D88" s="158" t="s">
        <v>360</v>
      </c>
      <c r="E88" s="100" t="s">
        <v>197</v>
      </c>
      <c r="F88" s="6"/>
      <c r="G88" s="69"/>
      <c r="H88" s="143"/>
      <c r="I88" s="143"/>
      <c r="J88" s="143"/>
      <c r="K88" s="143"/>
      <c r="L88" s="143"/>
      <c r="M88" s="143"/>
      <c r="N88" s="143"/>
      <c r="O88" s="143"/>
      <c r="P88" s="143"/>
      <c r="Q88" s="143"/>
      <c r="R88" s="143"/>
      <c r="S88" s="143"/>
      <c r="T88" s="143"/>
      <c r="U88" s="143"/>
      <c r="V88" s="143"/>
      <c r="W88" s="143"/>
      <c r="X88" s="143"/>
      <c r="Y88" s="143"/>
      <c r="Z88" s="143"/>
      <c r="AA88" s="143"/>
      <c r="AB88" s="143"/>
      <c r="AC88" s="143"/>
      <c r="AD88" s="143"/>
      <c r="AE88" s="143"/>
      <c r="AF88" s="143"/>
      <c r="AG88" s="143"/>
      <c r="AH88" s="143"/>
      <c r="AI88" s="143"/>
      <c r="AJ88" s="143"/>
      <c r="AK88" s="143"/>
      <c r="AL88" s="143"/>
      <c r="AM88" s="143"/>
      <c r="AN88" s="143"/>
      <c r="AO88" s="143"/>
      <c r="AP88" s="143"/>
      <c r="AQ88" s="143"/>
      <c r="AR88" s="143"/>
      <c r="AS88" s="143"/>
      <c r="AT88" s="143"/>
      <c r="AU88" s="143"/>
      <c r="AV88" s="143"/>
      <c r="AW88" s="143"/>
      <c r="AX88" s="143"/>
      <c r="AY88" s="143"/>
      <c r="AZ88" s="143"/>
      <c r="BA88" s="143"/>
      <c r="BB88" s="143"/>
      <c r="BC88" s="143"/>
      <c r="BD88" s="143"/>
      <c r="BE88" s="143"/>
      <c r="BF88" s="143"/>
      <c r="BG88" s="143"/>
      <c r="BH88" s="143"/>
      <c r="BI88" s="143"/>
      <c r="BJ88" s="143"/>
      <c r="BK88" s="143"/>
      <c r="BL88" s="141">
        <f t="shared" si="12"/>
        <v>0</v>
      </c>
      <c r="BM88" s="143"/>
      <c r="BN88" s="143"/>
      <c r="BO88" s="143"/>
      <c r="BP88" s="143"/>
      <c r="BQ88" s="143"/>
      <c r="BR88" s="143"/>
      <c r="BS88" s="143"/>
      <c r="BT88" s="143"/>
      <c r="BU88" s="143"/>
      <c r="BV88" s="143"/>
      <c r="BW88" s="143"/>
      <c r="BX88" s="143"/>
      <c r="BY88" s="143"/>
      <c r="BZ88" s="144">
        <f t="shared" si="13"/>
        <v>0</v>
      </c>
      <c r="CA88" s="145">
        <f t="shared" si="11"/>
        <v>0</v>
      </c>
      <c r="CC88" s="87" t="s">
        <v>126</v>
      </c>
    </row>
    <row r="89" spans="1:82" s="114" customFormat="1" ht="15.75" thickBot="1" x14ac:dyDescent="0.25">
      <c r="A89" s="67">
        <v>43160</v>
      </c>
      <c r="B89" s="158" t="s">
        <v>85</v>
      </c>
      <c r="C89" s="158" t="s">
        <v>359</v>
      </c>
      <c r="D89" s="158" t="s">
        <v>361</v>
      </c>
      <c r="E89" s="100" t="s">
        <v>197</v>
      </c>
      <c r="F89" s="6"/>
      <c r="G89" s="69"/>
      <c r="H89" s="143"/>
      <c r="I89" s="143"/>
      <c r="J89" s="143"/>
      <c r="K89" s="143"/>
      <c r="L89" s="143"/>
      <c r="M89" s="143"/>
      <c r="N89" s="143"/>
      <c r="O89" s="143"/>
      <c r="P89" s="143"/>
      <c r="Q89" s="143"/>
      <c r="R89" s="143"/>
      <c r="S89" s="143"/>
      <c r="T89" s="143"/>
      <c r="U89" s="143"/>
      <c r="V89" s="143"/>
      <c r="W89" s="143"/>
      <c r="X89" s="143"/>
      <c r="Y89" s="143"/>
      <c r="Z89" s="143"/>
      <c r="AA89" s="143"/>
      <c r="AB89" s="143"/>
      <c r="AC89" s="143"/>
      <c r="AD89" s="143"/>
      <c r="AE89" s="143"/>
      <c r="AF89" s="143"/>
      <c r="AG89" s="143"/>
      <c r="AH89" s="143"/>
      <c r="AI89" s="143"/>
      <c r="AJ89" s="143"/>
      <c r="AK89" s="143"/>
      <c r="AL89" s="143"/>
      <c r="AM89" s="143"/>
      <c r="AN89" s="143"/>
      <c r="AO89" s="143"/>
      <c r="AP89" s="143"/>
      <c r="AQ89" s="143"/>
      <c r="AR89" s="143"/>
      <c r="AS89" s="143"/>
      <c r="AT89" s="143"/>
      <c r="AU89" s="143"/>
      <c r="AV89" s="143"/>
      <c r="AW89" s="143"/>
      <c r="AX89" s="143"/>
      <c r="AY89" s="143"/>
      <c r="AZ89" s="143"/>
      <c r="BA89" s="143"/>
      <c r="BB89" s="143"/>
      <c r="BC89" s="143"/>
      <c r="BD89" s="143"/>
      <c r="BE89" s="143"/>
      <c r="BF89" s="143"/>
      <c r="BG89" s="143"/>
      <c r="BH89" s="143"/>
      <c r="BI89" s="143"/>
      <c r="BJ89" s="143"/>
      <c r="BK89" s="143"/>
      <c r="BL89" s="141">
        <f t="shared" si="12"/>
        <v>0</v>
      </c>
      <c r="BM89" s="143"/>
      <c r="BN89" s="143"/>
      <c r="BO89" s="143"/>
      <c r="BP89" s="143"/>
      <c r="BQ89" s="143"/>
      <c r="BR89" s="143"/>
      <c r="BS89" s="143"/>
      <c r="BT89" s="143"/>
      <c r="BU89" s="143"/>
      <c r="BV89" s="143"/>
      <c r="BW89" s="143"/>
      <c r="BX89" s="143"/>
      <c r="BY89" s="143"/>
      <c r="BZ89" s="144">
        <f t="shared" si="13"/>
        <v>0</v>
      </c>
      <c r="CA89" s="145">
        <f t="shared" si="11"/>
        <v>0</v>
      </c>
      <c r="CC89" s="171" t="s">
        <v>212</v>
      </c>
    </row>
    <row r="90" spans="1:82" s="114" customFormat="1" ht="15.75" thickBot="1" x14ac:dyDescent="0.25">
      <c r="A90" s="67">
        <v>43160</v>
      </c>
      <c r="B90" s="158" t="s">
        <v>94</v>
      </c>
      <c r="C90" s="158" t="s">
        <v>142</v>
      </c>
      <c r="D90" s="158" t="s">
        <v>361</v>
      </c>
      <c r="E90" s="100" t="s">
        <v>197</v>
      </c>
      <c r="F90" s="6"/>
      <c r="G90" s="69"/>
      <c r="H90" s="143"/>
      <c r="I90" s="143"/>
      <c r="J90" s="143"/>
      <c r="K90" s="143"/>
      <c r="L90" s="143"/>
      <c r="M90" s="143"/>
      <c r="N90" s="143"/>
      <c r="O90" s="143"/>
      <c r="P90" s="143"/>
      <c r="Q90" s="143"/>
      <c r="R90" s="143"/>
      <c r="S90" s="143"/>
      <c r="T90" s="143"/>
      <c r="U90" s="143"/>
      <c r="V90" s="143"/>
      <c r="W90" s="143"/>
      <c r="X90" s="143"/>
      <c r="Y90" s="143"/>
      <c r="Z90" s="143"/>
      <c r="AA90" s="143"/>
      <c r="AB90" s="143"/>
      <c r="AC90" s="143"/>
      <c r="AD90" s="143"/>
      <c r="AE90" s="143"/>
      <c r="AF90" s="143"/>
      <c r="AG90" s="143"/>
      <c r="AH90" s="143"/>
      <c r="AI90" s="143"/>
      <c r="AJ90" s="143"/>
      <c r="AK90" s="143"/>
      <c r="AL90" s="143"/>
      <c r="AM90" s="143"/>
      <c r="AN90" s="143"/>
      <c r="AO90" s="143"/>
      <c r="AP90" s="143"/>
      <c r="AQ90" s="143"/>
      <c r="AR90" s="143"/>
      <c r="AS90" s="143"/>
      <c r="AT90" s="143"/>
      <c r="AU90" s="143"/>
      <c r="AV90" s="143"/>
      <c r="AW90" s="143"/>
      <c r="AX90" s="143"/>
      <c r="AY90" s="143"/>
      <c r="AZ90" s="143"/>
      <c r="BA90" s="143"/>
      <c r="BB90" s="143"/>
      <c r="BC90" s="143"/>
      <c r="BD90" s="143"/>
      <c r="BE90" s="143"/>
      <c r="BF90" s="143"/>
      <c r="BG90" s="143"/>
      <c r="BH90" s="143"/>
      <c r="BI90" s="143"/>
      <c r="BJ90" s="143"/>
      <c r="BK90" s="143"/>
      <c r="BL90" s="141">
        <f t="shared" si="12"/>
        <v>0</v>
      </c>
      <c r="BM90" s="143"/>
      <c r="BN90" s="143"/>
      <c r="BO90" s="143"/>
      <c r="BP90" s="143"/>
      <c r="BQ90" s="143"/>
      <c r="BR90" s="143"/>
      <c r="BS90" s="143"/>
      <c r="BT90" s="143"/>
      <c r="BU90" s="143"/>
      <c r="BV90" s="143"/>
      <c r="BW90" s="143"/>
      <c r="BX90" s="143"/>
      <c r="BY90" s="143"/>
      <c r="BZ90" s="144">
        <f t="shared" si="13"/>
        <v>0</v>
      </c>
      <c r="CA90" s="145">
        <f t="shared" si="11"/>
        <v>0</v>
      </c>
      <c r="CC90" s="171" t="s">
        <v>228</v>
      </c>
    </row>
    <row r="91" spans="1:82" s="114" customFormat="1" ht="15.75" thickBot="1" x14ac:dyDescent="0.25">
      <c r="A91" s="67">
        <v>43160</v>
      </c>
      <c r="B91" s="158" t="s">
        <v>92</v>
      </c>
      <c r="C91" s="158" t="s">
        <v>142</v>
      </c>
      <c r="D91" s="158" t="s">
        <v>361</v>
      </c>
      <c r="E91" s="100" t="s">
        <v>197</v>
      </c>
      <c r="F91" s="6"/>
      <c r="G91" s="69"/>
      <c r="H91" s="143"/>
      <c r="I91" s="143"/>
      <c r="J91" s="143"/>
      <c r="K91" s="143"/>
      <c r="L91" s="143"/>
      <c r="M91" s="143"/>
      <c r="N91" s="143"/>
      <c r="O91" s="143"/>
      <c r="P91" s="143"/>
      <c r="Q91" s="143"/>
      <c r="R91" s="143"/>
      <c r="S91" s="143"/>
      <c r="T91" s="143"/>
      <c r="U91" s="143"/>
      <c r="V91" s="143"/>
      <c r="W91" s="143"/>
      <c r="X91" s="143"/>
      <c r="Y91" s="143"/>
      <c r="Z91" s="143"/>
      <c r="AA91" s="143"/>
      <c r="AB91" s="143"/>
      <c r="AC91" s="143"/>
      <c r="AD91" s="143"/>
      <c r="AE91" s="143"/>
      <c r="AF91" s="143"/>
      <c r="AG91" s="143"/>
      <c r="AH91" s="143"/>
      <c r="AI91" s="143"/>
      <c r="AJ91" s="143"/>
      <c r="AK91" s="143"/>
      <c r="AL91" s="143"/>
      <c r="AM91" s="143"/>
      <c r="AN91" s="143"/>
      <c r="AO91" s="143"/>
      <c r="AP91" s="143"/>
      <c r="AQ91" s="143"/>
      <c r="AR91" s="143"/>
      <c r="AS91" s="143"/>
      <c r="AT91" s="143"/>
      <c r="AU91" s="143"/>
      <c r="AV91" s="143"/>
      <c r="AW91" s="143"/>
      <c r="AX91" s="143"/>
      <c r="AY91" s="143"/>
      <c r="AZ91" s="143"/>
      <c r="BA91" s="143"/>
      <c r="BB91" s="143"/>
      <c r="BC91" s="143"/>
      <c r="BD91" s="143"/>
      <c r="BE91" s="143"/>
      <c r="BF91" s="143"/>
      <c r="BG91" s="143"/>
      <c r="BH91" s="143"/>
      <c r="BI91" s="143"/>
      <c r="BJ91" s="143"/>
      <c r="BK91" s="143"/>
      <c r="BL91" s="141">
        <f t="shared" si="12"/>
        <v>0</v>
      </c>
      <c r="BM91" s="143"/>
      <c r="BN91" s="143"/>
      <c r="BO91" s="143"/>
      <c r="BP91" s="143"/>
      <c r="BQ91" s="143"/>
      <c r="BR91" s="143"/>
      <c r="BS91" s="143"/>
      <c r="BT91" s="143"/>
      <c r="BU91" s="143"/>
      <c r="BV91" s="143"/>
      <c r="BW91" s="143"/>
      <c r="BX91" s="143"/>
      <c r="BY91" s="143"/>
      <c r="BZ91" s="144">
        <f t="shared" si="13"/>
        <v>0</v>
      </c>
      <c r="CA91" s="145">
        <f t="shared" si="11"/>
        <v>0</v>
      </c>
      <c r="CC91" s="172" t="s">
        <v>228</v>
      </c>
    </row>
    <row r="92" spans="1:82" s="114" customFormat="1" ht="15.75" thickBot="1" x14ac:dyDescent="0.25">
      <c r="A92" s="67">
        <v>43160</v>
      </c>
      <c r="B92" s="158" t="s">
        <v>37</v>
      </c>
      <c r="C92" s="158" t="s">
        <v>142</v>
      </c>
      <c r="D92" s="158" t="s">
        <v>362</v>
      </c>
      <c r="E92" s="100" t="s">
        <v>197</v>
      </c>
      <c r="F92" s="6"/>
      <c r="G92" s="69"/>
      <c r="H92" s="143"/>
      <c r="I92" s="143"/>
      <c r="J92" s="143"/>
      <c r="K92" s="143"/>
      <c r="L92" s="143"/>
      <c r="M92" s="143"/>
      <c r="N92" s="143"/>
      <c r="O92" s="143"/>
      <c r="P92" s="143"/>
      <c r="Q92" s="143"/>
      <c r="R92" s="143"/>
      <c r="S92" s="143"/>
      <c r="T92" s="143"/>
      <c r="U92" s="143"/>
      <c r="V92" s="143"/>
      <c r="W92" s="143"/>
      <c r="X92" s="143"/>
      <c r="Y92" s="143"/>
      <c r="Z92" s="143"/>
      <c r="AA92" s="143"/>
      <c r="AB92" s="143"/>
      <c r="AC92" s="143"/>
      <c r="AD92" s="143"/>
      <c r="AE92" s="143"/>
      <c r="AF92" s="143"/>
      <c r="AG92" s="143"/>
      <c r="AH92" s="143"/>
      <c r="AI92" s="143"/>
      <c r="AJ92" s="143"/>
      <c r="AK92" s="143"/>
      <c r="AL92" s="143"/>
      <c r="AM92" s="143"/>
      <c r="AN92" s="143"/>
      <c r="AO92" s="143"/>
      <c r="AP92" s="143"/>
      <c r="AQ92" s="143"/>
      <c r="AR92" s="143"/>
      <c r="AS92" s="143"/>
      <c r="AT92" s="143"/>
      <c r="AU92" s="143"/>
      <c r="AV92" s="143"/>
      <c r="AW92" s="143"/>
      <c r="AX92" s="143"/>
      <c r="AY92" s="143"/>
      <c r="AZ92" s="143"/>
      <c r="BA92" s="143"/>
      <c r="BB92" s="143"/>
      <c r="BC92" s="143"/>
      <c r="BD92" s="143"/>
      <c r="BE92" s="143"/>
      <c r="BF92" s="143"/>
      <c r="BG92" s="143"/>
      <c r="BH92" s="143"/>
      <c r="BI92" s="143"/>
      <c r="BJ92" s="143"/>
      <c r="BK92" s="143"/>
      <c r="BL92" s="141">
        <f t="shared" si="12"/>
        <v>0</v>
      </c>
      <c r="BM92" s="143"/>
      <c r="BN92" s="143"/>
      <c r="BO92" s="143"/>
      <c r="BP92" s="143"/>
      <c r="BQ92" s="143"/>
      <c r="BR92" s="143"/>
      <c r="BS92" s="143"/>
      <c r="BT92" s="143"/>
      <c r="BU92" s="143"/>
      <c r="BV92" s="143"/>
      <c r="BW92" s="143"/>
      <c r="BX92" s="143"/>
      <c r="BY92" s="143"/>
      <c r="BZ92" s="144">
        <f t="shared" si="13"/>
        <v>0</v>
      </c>
      <c r="CA92" s="145">
        <f t="shared" si="11"/>
        <v>0</v>
      </c>
      <c r="CC92" s="172" t="s">
        <v>228</v>
      </c>
      <c r="CD92" s="117"/>
    </row>
    <row r="93" spans="1:82" s="114" customFormat="1" ht="15.75" thickBot="1" x14ac:dyDescent="0.25">
      <c r="A93" s="67">
        <v>43160</v>
      </c>
      <c r="B93" s="158" t="s">
        <v>124</v>
      </c>
      <c r="C93" s="158" t="s">
        <v>150</v>
      </c>
      <c r="D93" s="158" t="s">
        <v>363</v>
      </c>
      <c r="E93" s="100" t="s">
        <v>97</v>
      </c>
      <c r="F93" s="6"/>
      <c r="G93" s="69"/>
      <c r="H93" s="143"/>
      <c r="I93" s="143"/>
      <c r="J93" s="143"/>
      <c r="K93" s="143"/>
      <c r="L93" s="143"/>
      <c r="M93" s="143"/>
      <c r="N93" s="143"/>
      <c r="O93" s="143"/>
      <c r="P93" s="143"/>
      <c r="Q93" s="143"/>
      <c r="R93" s="143"/>
      <c r="S93" s="143"/>
      <c r="T93" s="143"/>
      <c r="U93" s="143"/>
      <c r="V93" s="143"/>
      <c r="W93" s="143"/>
      <c r="X93" s="143"/>
      <c r="Y93" s="143"/>
      <c r="Z93" s="143"/>
      <c r="AA93" s="143"/>
      <c r="AB93" s="143"/>
      <c r="AC93" s="143"/>
      <c r="AD93" s="143"/>
      <c r="AE93" s="143"/>
      <c r="AF93" s="143"/>
      <c r="AG93" s="143"/>
      <c r="AH93" s="143"/>
      <c r="AI93" s="143"/>
      <c r="AJ93" s="143"/>
      <c r="AK93" s="143"/>
      <c r="AL93" s="143"/>
      <c r="AM93" s="143"/>
      <c r="AN93" s="143"/>
      <c r="AO93" s="143"/>
      <c r="AP93" s="143"/>
      <c r="AQ93" s="143"/>
      <c r="AR93" s="143"/>
      <c r="AS93" s="143"/>
      <c r="AT93" s="143"/>
      <c r="AU93" s="143"/>
      <c r="AV93" s="143"/>
      <c r="AW93" s="143"/>
      <c r="AX93" s="143"/>
      <c r="AY93" s="143"/>
      <c r="AZ93" s="143"/>
      <c r="BA93" s="143"/>
      <c r="BB93" s="143"/>
      <c r="BC93" s="143"/>
      <c r="BD93" s="143"/>
      <c r="BE93" s="143"/>
      <c r="BF93" s="143"/>
      <c r="BG93" s="143"/>
      <c r="BH93" s="143"/>
      <c r="BI93" s="143"/>
      <c r="BJ93" s="143"/>
      <c r="BK93" s="143"/>
      <c r="BL93" s="141">
        <f t="shared" si="12"/>
        <v>0</v>
      </c>
      <c r="BM93" s="143"/>
      <c r="BN93" s="143"/>
      <c r="BO93" s="143"/>
      <c r="BP93" s="143"/>
      <c r="BQ93" s="143"/>
      <c r="BR93" s="143"/>
      <c r="BS93" s="143"/>
      <c r="BT93" s="143"/>
      <c r="BU93" s="143"/>
      <c r="BV93" s="143"/>
      <c r="BW93" s="143"/>
      <c r="BX93" s="143"/>
      <c r="BY93" s="143"/>
      <c r="BZ93" s="144">
        <f t="shared" si="13"/>
        <v>0</v>
      </c>
      <c r="CA93" s="145">
        <f t="shared" ref="CA93:CA105" si="14">BL93+BZ93</f>
        <v>0</v>
      </c>
      <c r="CC93" s="171" t="s">
        <v>231</v>
      </c>
    </row>
    <row r="94" spans="1:82" s="114" customFormat="1" ht="15.75" thickBot="1" x14ac:dyDescent="0.25">
      <c r="A94" s="67">
        <v>43160</v>
      </c>
      <c r="B94" s="158" t="s">
        <v>152</v>
      </c>
      <c r="C94" s="158" t="s">
        <v>122</v>
      </c>
      <c r="D94" s="158" t="s">
        <v>364</v>
      </c>
      <c r="E94" s="100" t="s">
        <v>195</v>
      </c>
      <c r="F94" s="6"/>
      <c r="G94" s="69"/>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3"/>
      <c r="AS94" s="143"/>
      <c r="AT94" s="143"/>
      <c r="AU94" s="143"/>
      <c r="AV94" s="143"/>
      <c r="AW94" s="143"/>
      <c r="AX94" s="143"/>
      <c r="AY94" s="143"/>
      <c r="AZ94" s="143"/>
      <c r="BA94" s="143"/>
      <c r="BB94" s="143"/>
      <c r="BC94" s="143"/>
      <c r="BD94" s="143"/>
      <c r="BE94" s="143"/>
      <c r="BF94" s="143"/>
      <c r="BG94" s="143"/>
      <c r="BH94" s="143"/>
      <c r="BI94" s="143"/>
      <c r="BJ94" s="143"/>
      <c r="BK94" s="143"/>
      <c r="BL94" s="141">
        <f t="shared" si="12"/>
        <v>0</v>
      </c>
      <c r="BM94" s="143"/>
      <c r="BN94" s="143"/>
      <c r="BO94" s="143"/>
      <c r="BP94" s="143"/>
      <c r="BQ94" s="143"/>
      <c r="BR94" s="143"/>
      <c r="BS94" s="143"/>
      <c r="BT94" s="143"/>
      <c r="BU94" s="143"/>
      <c r="BV94" s="143"/>
      <c r="BW94" s="143"/>
      <c r="BX94" s="143"/>
      <c r="BY94" s="143"/>
      <c r="BZ94" s="144">
        <f t="shared" si="13"/>
        <v>0</v>
      </c>
      <c r="CA94" s="145">
        <f t="shared" si="14"/>
        <v>0</v>
      </c>
      <c r="CC94" s="171" t="s">
        <v>197</v>
      </c>
    </row>
    <row r="95" spans="1:82" s="114" customFormat="1" ht="29.25" thickBot="1" x14ac:dyDescent="0.25">
      <c r="A95" s="67">
        <v>43160</v>
      </c>
      <c r="B95" s="158" t="s">
        <v>84</v>
      </c>
      <c r="C95" s="158" t="s">
        <v>122</v>
      </c>
      <c r="D95" s="158" t="s">
        <v>365</v>
      </c>
      <c r="E95" s="100" t="s">
        <v>195</v>
      </c>
      <c r="F95" s="6"/>
      <c r="G95" s="69"/>
      <c r="H95" s="143"/>
      <c r="I95" s="143"/>
      <c r="J95" s="143"/>
      <c r="K95" s="143"/>
      <c r="L95" s="143"/>
      <c r="M95" s="143">
        <v>1</v>
      </c>
      <c r="N95" s="143"/>
      <c r="O95" s="143"/>
      <c r="P95" s="143"/>
      <c r="Q95" s="143"/>
      <c r="R95" s="143"/>
      <c r="S95" s="143"/>
      <c r="T95" s="143"/>
      <c r="U95" s="143"/>
      <c r="V95" s="143"/>
      <c r="W95" s="143"/>
      <c r="X95" s="143"/>
      <c r="Y95" s="143"/>
      <c r="Z95" s="143"/>
      <c r="AA95" s="143"/>
      <c r="AB95" s="143"/>
      <c r="AC95" s="143"/>
      <c r="AD95" s="143"/>
      <c r="AE95" s="143"/>
      <c r="AF95" s="143"/>
      <c r="AG95" s="143"/>
      <c r="AH95" s="143"/>
      <c r="AI95" s="143"/>
      <c r="AJ95" s="143"/>
      <c r="AK95" s="143"/>
      <c r="AL95" s="143"/>
      <c r="AM95" s="143"/>
      <c r="AN95" s="143"/>
      <c r="AO95" s="143"/>
      <c r="AP95" s="143"/>
      <c r="AQ95" s="143"/>
      <c r="AR95" s="143"/>
      <c r="AS95" s="143"/>
      <c r="AT95" s="143"/>
      <c r="AU95" s="143"/>
      <c r="AV95" s="143"/>
      <c r="AW95" s="143"/>
      <c r="AX95" s="143"/>
      <c r="AY95" s="143"/>
      <c r="AZ95" s="143"/>
      <c r="BA95" s="143"/>
      <c r="BB95" s="143"/>
      <c r="BC95" s="143"/>
      <c r="BD95" s="143"/>
      <c r="BE95" s="143"/>
      <c r="BF95" s="143"/>
      <c r="BG95" s="143"/>
      <c r="BH95" s="143"/>
      <c r="BI95" s="143"/>
      <c r="BJ95" s="143"/>
      <c r="BK95" s="143"/>
      <c r="BL95" s="141">
        <f t="shared" si="12"/>
        <v>1</v>
      </c>
      <c r="BM95" s="143"/>
      <c r="BN95" s="143"/>
      <c r="BO95" s="143"/>
      <c r="BP95" s="143"/>
      <c r="BQ95" s="143"/>
      <c r="BR95" s="143"/>
      <c r="BS95" s="143"/>
      <c r="BT95" s="143"/>
      <c r="BU95" s="143"/>
      <c r="BV95" s="143"/>
      <c r="BW95" s="143"/>
      <c r="BX95" s="143"/>
      <c r="BY95" s="143"/>
      <c r="BZ95" s="144">
        <f t="shared" si="13"/>
        <v>0</v>
      </c>
      <c r="CA95" s="145">
        <f t="shared" si="14"/>
        <v>1</v>
      </c>
      <c r="CC95" s="171" t="s">
        <v>232</v>
      </c>
      <c r="CD95" s="117"/>
    </row>
    <row r="96" spans="1:82" s="114" customFormat="1" ht="15.75" thickBot="1" x14ac:dyDescent="0.25">
      <c r="A96" s="67">
        <v>43160</v>
      </c>
      <c r="B96" s="158" t="s">
        <v>131</v>
      </c>
      <c r="C96" s="158" t="s">
        <v>141</v>
      </c>
      <c r="D96" s="158" t="s">
        <v>366</v>
      </c>
      <c r="E96" s="100" t="s">
        <v>148</v>
      </c>
      <c r="F96" s="6"/>
      <c r="G96" s="69"/>
      <c r="H96" s="143"/>
      <c r="I96" s="143"/>
      <c r="J96" s="143"/>
      <c r="K96" s="143"/>
      <c r="L96" s="143"/>
      <c r="M96" s="143"/>
      <c r="N96" s="143"/>
      <c r="O96" s="143"/>
      <c r="P96" s="143"/>
      <c r="Q96" s="143"/>
      <c r="R96" s="143"/>
      <c r="S96" s="143"/>
      <c r="T96" s="143"/>
      <c r="U96" s="143"/>
      <c r="V96" s="143"/>
      <c r="W96" s="143"/>
      <c r="X96" s="143"/>
      <c r="Y96" s="143"/>
      <c r="Z96" s="143"/>
      <c r="AA96" s="143"/>
      <c r="AB96" s="143"/>
      <c r="AC96" s="143"/>
      <c r="AD96" s="143"/>
      <c r="AE96" s="143"/>
      <c r="AF96" s="143"/>
      <c r="AG96" s="143"/>
      <c r="AH96" s="143"/>
      <c r="AI96" s="143"/>
      <c r="AJ96" s="143"/>
      <c r="AK96" s="143"/>
      <c r="AL96" s="143"/>
      <c r="AM96" s="143"/>
      <c r="AN96" s="143"/>
      <c r="AO96" s="143"/>
      <c r="AP96" s="143"/>
      <c r="AQ96" s="143"/>
      <c r="AR96" s="143"/>
      <c r="AS96" s="143"/>
      <c r="AT96" s="143"/>
      <c r="AU96" s="143"/>
      <c r="AV96" s="143"/>
      <c r="AW96" s="143"/>
      <c r="AX96" s="143"/>
      <c r="AY96" s="143"/>
      <c r="AZ96" s="143"/>
      <c r="BA96" s="143"/>
      <c r="BB96" s="143"/>
      <c r="BC96" s="143"/>
      <c r="BD96" s="143"/>
      <c r="BE96" s="143"/>
      <c r="BF96" s="143"/>
      <c r="BG96" s="143"/>
      <c r="BH96" s="143"/>
      <c r="BI96" s="143"/>
      <c r="BJ96" s="143"/>
      <c r="BK96" s="143"/>
      <c r="BL96" s="141">
        <f t="shared" si="12"/>
        <v>0</v>
      </c>
      <c r="BM96" s="143"/>
      <c r="BN96" s="143"/>
      <c r="BO96" s="143"/>
      <c r="BP96" s="143"/>
      <c r="BQ96" s="143"/>
      <c r="BR96" s="143"/>
      <c r="BS96" s="143"/>
      <c r="BT96" s="143"/>
      <c r="BU96" s="143"/>
      <c r="BV96" s="143"/>
      <c r="BW96" s="143"/>
      <c r="BX96" s="143"/>
      <c r="BY96" s="143"/>
      <c r="BZ96" s="144">
        <f t="shared" si="13"/>
        <v>0</v>
      </c>
      <c r="CA96" s="145">
        <f t="shared" si="14"/>
        <v>0</v>
      </c>
      <c r="CC96" s="171" t="s">
        <v>33</v>
      </c>
      <c r="CD96" s="117"/>
    </row>
    <row r="97" spans="1:82" s="114" customFormat="1" ht="29.25" thickBot="1" x14ac:dyDescent="0.25">
      <c r="A97" s="67">
        <v>43160</v>
      </c>
      <c r="B97" s="159" t="s">
        <v>77</v>
      </c>
      <c r="C97" s="159" t="s">
        <v>142</v>
      </c>
      <c r="D97" s="158" t="s">
        <v>367</v>
      </c>
      <c r="E97" s="100" t="s">
        <v>197</v>
      </c>
      <c r="F97" s="6"/>
      <c r="G97" s="69"/>
      <c r="H97" s="143"/>
      <c r="I97" s="143"/>
      <c r="J97" s="143"/>
      <c r="K97" s="143"/>
      <c r="L97" s="143"/>
      <c r="M97" s="143"/>
      <c r="N97" s="143"/>
      <c r="O97" s="143"/>
      <c r="P97" s="143"/>
      <c r="Q97" s="143"/>
      <c r="R97" s="143"/>
      <c r="S97" s="143"/>
      <c r="T97" s="143"/>
      <c r="U97" s="143"/>
      <c r="V97" s="143"/>
      <c r="W97" s="143"/>
      <c r="X97" s="143"/>
      <c r="Y97" s="143"/>
      <c r="Z97" s="143"/>
      <c r="AA97" s="143"/>
      <c r="AB97" s="143"/>
      <c r="AC97" s="143"/>
      <c r="AD97" s="143"/>
      <c r="AE97" s="143"/>
      <c r="AF97" s="143"/>
      <c r="AG97" s="143"/>
      <c r="AH97" s="143"/>
      <c r="AI97" s="143"/>
      <c r="AJ97" s="143"/>
      <c r="AK97" s="143"/>
      <c r="AL97" s="143"/>
      <c r="AM97" s="143"/>
      <c r="AN97" s="143"/>
      <c r="AO97" s="143"/>
      <c r="AP97" s="143"/>
      <c r="AQ97" s="143"/>
      <c r="AR97" s="143"/>
      <c r="AS97" s="143"/>
      <c r="AT97" s="143"/>
      <c r="AU97" s="143"/>
      <c r="AV97" s="143"/>
      <c r="AW97" s="143"/>
      <c r="AX97" s="143"/>
      <c r="AY97" s="143"/>
      <c r="AZ97" s="143"/>
      <c r="BA97" s="143"/>
      <c r="BB97" s="143"/>
      <c r="BC97" s="143"/>
      <c r="BD97" s="143"/>
      <c r="BE97" s="143"/>
      <c r="BF97" s="143"/>
      <c r="BG97" s="143"/>
      <c r="BH97" s="143"/>
      <c r="BI97" s="143"/>
      <c r="BJ97" s="143"/>
      <c r="BK97" s="143"/>
      <c r="BL97" s="141">
        <f t="shared" si="12"/>
        <v>0</v>
      </c>
      <c r="BM97" s="143"/>
      <c r="BN97" s="143"/>
      <c r="BO97" s="143"/>
      <c r="BP97" s="143"/>
      <c r="BQ97" s="143"/>
      <c r="BR97" s="143"/>
      <c r="BS97" s="143"/>
      <c r="BT97" s="143"/>
      <c r="BU97" s="143"/>
      <c r="BV97" s="143"/>
      <c r="BW97" s="143"/>
      <c r="BX97" s="143"/>
      <c r="BY97" s="143"/>
      <c r="BZ97" s="144">
        <f t="shared" si="13"/>
        <v>0</v>
      </c>
      <c r="CA97" s="145">
        <f t="shared" si="14"/>
        <v>0</v>
      </c>
      <c r="CC97" s="171" t="s">
        <v>220</v>
      </c>
    </row>
    <row r="98" spans="1:82" s="114" customFormat="1" ht="29.25" thickBot="1" x14ac:dyDescent="0.25">
      <c r="A98" s="67">
        <v>43160</v>
      </c>
      <c r="B98" s="159" t="s">
        <v>117</v>
      </c>
      <c r="C98" s="159" t="s">
        <v>245</v>
      </c>
      <c r="D98" s="97" t="s">
        <v>368</v>
      </c>
      <c r="E98" s="100" t="s">
        <v>126</v>
      </c>
      <c r="F98" s="6"/>
      <c r="G98" s="69"/>
      <c r="H98" s="143"/>
      <c r="I98" s="143"/>
      <c r="J98" s="143"/>
      <c r="K98" s="143"/>
      <c r="L98" s="143"/>
      <c r="M98" s="143"/>
      <c r="N98" s="143"/>
      <c r="O98" s="143"/>
      <c r="P98" s="143"/>
      <c r="Q98" s="143"/>
      <c r="R98" s="143"/>
      <c r="S98" s="143"/>
      <c r="T98" s="143"/>
      <c r="U98" s="143"/>
      <c r="V98" s="143"/>
      <c r="W98" s="143"/>
      <c r="X98" s="143"/>
      <c r="Y98" s="143"/>
      <c r="Z98" s="143"/>
      <c r="AA98" s="143"/>
      <c r="AB98" s="143"/>
      <c r="AC98" s="143"/>
      <c r="AD98" s="143"/>
      <c r="AE98" s="143"/>
      <c r="AF98" s="143"/>
      <c r="AG98" s="143"/>
      <c r="AH98" s="143"/>
      <c r="AI98" s="143"/>
      <c r="AJ98" s="143"/>
      <c r="AK98" s="143"/>
      <c r="AL98" s="143"/>
      <c r="AM98" s="143"/>
      <c r="AN98" s="143"/>
      <c r="AO98" s="143"/>
      <c r="AP98" s="143"/>
      <c r="AQ98" s="143"/>
      <c r="AR98" s="143"/>
      <c r="AS98" s="143"/>
      <c r="AT98" s="143"/>
      <c r="AU98" s="143"/>
      <c r="AV98" s="143"/>
      <c r="AW98" s="143"/>
      <c r="AX98" s="143"/>
      <c r="AY98" s="143"/>
      <c r="AZ98" s="143"/>
      <c r="BA98" s="143"/>
      <c r="BB98" s="143"/>
      <c r="BC98" s="143"/>
      <c r="BD98" s="143"/>
      <c r="BE98" s="143"/>
      <c r="BF98" s="143"/>
      <c r="BG98" s="143"/>
      <c r="BH98" s="143"/>
      <c r="BI98" s="143"/>
      <c r="BJ98" s="143"/>
      <c r="BK98" s="143"/>
      <c r="BL98" s="141">
        <f t="shared" si="12"/>
        <v>0</v>
      </c>
      <c r="BM98" s="143"/>
      <c r="BN98" s="143"/>
      <c r="BO98" s="143"/>
      <c r="BP98" s="143"/>
      <c r="BQ98" s="143"/>
      <c r="BR98" s="143"/>
      <c r="BS98" s="143"/>
      <c r="BT98" s="143"/>
      <c r="BU98" s="143"/>
      <c r="BV98" s="143"/>
      <c r="BW98" s="143"/>
      <c r="BX98" s="143"/>
      <c r="BY98" s="143"/>
      <c r="BZ98" s="144">
        <f t="shared" si="13"/>
        <v>0</v>
      </c>
      <c r="CA98" s="145">
        <f t="shared" si="14"/>
        <v>0</v>
      </c>
      <c r="CC98" s="171" t="s">
        <v>126</v>
      </c>
    </row>
    <row r="99" spans="1:82" s="114" customFormat="1" ht="29.25" thickBot="1" x14ac:dyDescent="0.25">
      <c r="A99" s="67">
        <v>43160</v>
      </c>
      <c r="B99" s="159" t="s">
        <v>136</v>
      </c>
      <c r="C99" s="159" t="s">
        <v>211</v>
      </c>
      <c r="D99" s="159" t="s">
        <v>369</v>
      </c>
      <c r="E99" s="100" t="s">
        <v>253</v>
      </c>
      <c r="F99" s="6"/>
      <c r="G99" s="69"/>
      <c r="H99" s="143"/>
      <c r="I99" s="143"/>
      <c r="J99" s="143"/>
      <c r="K99" s="143"/>
      <c r="L99" s="143"/>
      <c r="M99" s="143"/>
      <c r="N99" s="143"/>
      <c r="O99" s="143"/>
      <c r="P99" s="143"/>
      <c r="Q99" s="143"/>
      <c r="R99" s="143"/>
      <c r="S99" s="143"/>
      <c r="T99" s="143"/>
      <c r="U99" s="143"/>
      <c r="V99" s="143"/>
      <c r="W99" s="143"/>
      <c r="X99" s="143"/>
      <c r="Y99" s="143"/>
      <c r="Z99" s="143"/>
      <c r="AA99" s="143"/>
      <c r="AB99" s="143"/>
      <c r="AC99" s="143"/>
      <c r="AD99" s="143"/>
      <c r="AE99" s="143"/>
      <c r="AF99" s="143"/>
      <c r="AG99" s="143"/>
      <c r="AH99" s="143"/>
      <c r="AI99" s="143"/>
      <c r="AJ99" s="143"/>
      <c r="AK99" s="143"/>
      <c r="AL99" s="143"/>
      <c r="AM99" s="143"/>
      <c r="AN99" s="143"/>
      <c r="AO99" s="143"/>
      <c r="AP99" s="143"/>
      <c r="AQ99" s="143"/>
      <c r="AR99" s="143"/>
      <c r="AS99" s="143"/>
      <c r="AT99" s="143"/>
      <c r="AU99" s="143"/>
      <c r="AV99" s="143"/>
      <c r="AW99" s="143"/>
      <c r="AX99" s="143"/>
      <c r="AY99" s="143"/>
      <c r="AZ99" s="143"/>
      <c r="BA99" s="143"/>
      <c r="BB99" s="143"/>
      <c r="BC99" s="143"/>
      <c r="BD99" s="143"/>
      <c r="BE99" s="143"/>
      <c r="BF99" s="143"/>
      <c r="BG99" s="143"/>
      <c r="BH99" s="143"/>
      <c r="BI99" s="143"/>
      <c r="BJ99" s="143"/>
      <c r="BK99" s="143"/>
      <c r="BL99" s="141">
        <f t="shared" si="12"/>
        <v>0</v>
      </c>
      <c r="BM99" s="143"/>
      <c r="BN99" s="143"/>
      <c r="BO99" s="143"/>
      <c r="BP99" s="143"/>
      <c r="BQ99" s="143"/>
      <c r="BR99" s="143"/>
      <c r="BS99" s="143"/>
      <c r="BT99" s="143"/>
      <c r="BU99" s="143"/>
      <c r="BV99" s="143"/>
      <c r="BW99" s="143"/>
      <c r="BX99" s="143"/>
      <c r="BY99" s="143"/>
      <c r="BZ99" s="144">
        <f t="shared" si="13"/>
        <v>0</v>
      </c>
      <c r="CA99" s="145">
        <f t="shared" si="14"/>
        <v>0</v>
      </c>
      <c r="CC99" s="171" t="s">
        <v>232</v>
      </c>
    </row>
    <row r="100" spans="1:82" s="114" customFormat="1" ht="29.25" thickBot="1" x14ac:dyDescent="0.25">
      <c r="A100" s="194">
        <v>43164</v>
      </c>
      <c r="B100" s="199" t="s">
        <v>370</v>
      </c>
      <c r="C100" s="199" t="s">
        <v>111</v>
      </c>
      <c r="D100" s="199" t="s">
        <v>252</v>
      </c>
      <c r="E100" s="200" t="s">
        <v>197</v>
      </c>
      <c r="F100" s="193"/>
      <c r="G100" s="195"/>
      <c r="H100" s="196"/>
      <c r="I100" s="196"/>
      <c r="J100" s="196"/>
      <c r="K100" s="196"/>
      <c r="L100" s="196"/>
      <c r="M100" s="196"/>
      <c r="N100" s="196"/>
      <c r="O100" s="196"/>
      <c r="P100" s="196"/>
      <c r="Q100" s="196"/>
      <c r="R100" s="196"/>
      <c r="S100" s="196"/>
      <c r="T100" s="196"/>
      <c r="U100" s="196"/>
      <c r="V100" s="196"/>
      <c r="W100" s="196"/>
      <c r="X100" s="196"/>
      <c r="Y100" s="196"/>
      <c r="Z100" s="196"/>
      <c r="AA100" s="196"/>
      <c r="AB100" s="196"/>
      <c r="AC100" s="196"/>
      <c r="AD100" s="196"/>
      <c r="AE100" s="196"/>
      <c r="AF100" s="196"/>
      <c r="AG100" s="196"/>
      <c r="AH100" s="196"/>
      <c r="AI100" s="196"/>
      <c r="AJ100" s="196"/>
      <c r="AK100" s="196"/>
      <c r="AL100" s="196"/>
      <c r="AM100" s="196"/>
      <c r="AN100" s="196"/>
      <c r="AO100" s="196"/>
      <c r="AP100" s="196"/>
      <c r="AQ100" s="196"/>
      <c r="AR100" s="196"/>
      <c r="AS100" s="196"/>
      <c r="AT100" s="196"/>
      <c r="AU100" s="196"/>
      <c r="AV100" s="196"/>
      <c r="AW100" s="196"/>
      <c r="AX100" s="196"/>
      <c r="AY100" s="196"/>
      <c r="AZ100" s="196"/>
      <c r="BA100" s="196"/>
      <c r="BB100" s="196"/>
      <c r="BC100" s="196"/>
      <c r="BD100" s="196"/>
      <c r="BE100" s="196"/>
      <c r="BF100" s="196"/>
      <c r="BG100" s="196"/>
      <c r="BH100" s="196"/>
      <c r="BI100" s="196"/>
      <c r="BJ100" s="196"/>
      <c r="BK100" s="196"/>
      <c r="BL100" s="197">
        <v>0</v>
      </c>
      <c r="BM100" s="196"/>
      <c r="BN100" s="196"/>
      <c r="BO100" s="196"/>
      <c r="BP100" s="196"/>
      <c r="BQ100" s="196"/>
      <c r="BR100" s="196"/>
      <c r="BS100" s="196"/>
      <c r="BT100" s="196"/>
      <c r="BU100" s="196"/>
      <c r="BV100" s="196"/>
      <c r="BW100" s="196"/>
      <c r="BX100" s="196"/>
      <c r="BY100" s="196"/>
      <c r="BZ100" s="198">
        <v>0</v>
      </c>
      <c r="CA100" s="145">
        <f t="shared" si="14"/>
        <v>0</v>
      </c>
      <c r="CC100" s="171" t="s">
        <v>197</v>
      </c>
    </row>
    <row r="101" spans="1:82" s="114" customFormat="1" ht="29.25" thickBot="1" x14ac:dyDescent="0.25">
      <c r="A101" s="194">
        <v>43164</v>
      </c>
      <c r="B101" s="199" t="s">
        <v>80</v>
      </c>
      <c r="C101" s="199" t="s">
        <v>111</v>
      </c>
      <c r="D101" s="199" t="s">
        <v>371</v>
      </c>
      <c r="E101" s="200" t="s">
        <v>197</v>
      </c>
      <c r="F101" s="193"/>
      <c r="G101" s="195"/>
      <c r="H101" s="196"/>
      <c r="I101" s="196"/>
      <c r="J101" s="196"/>
      <c r="K101" s="196"/>
      <c r="L101" s="196"/>
      <c r="M101" s="196"/>
      <c r="N101" s="196"/>
      <c r="O101" s="196"/>
      <c r="P101" s="196"/>
      <c r="Q101" s="196"/>
      <c r="R101" s="196"/>
      <c r="S101" s="196"/>
      <c r="T101" s="196"/>
      <c r="U101" s="196"/>
      <c r="V101" s="196"/>
      <c r="W101" s="196"/>
      <c r="X101" s="196"/>
      <c r="Y101" s="196"/>
      <c r="Z101" s="196"/>
      <c r="AA101" s="196"/>
      <c r="AB101" s="196"/>
      <c r="AC101" s="196"/>
      <c r="AD101" s="196"/>
      <c r="AE101" s="196"/>
      <c r="AF101" s="196"/>
      <c r="AG101" s="196"/>
      <c r="AH101" s="196"/>
      <c r="AI101" s="196"/>
      <c r="AJ101" s="196"/>
      <c r="AK101" s="196"/>
      <c r="AL101" s="196"/>
      <c r="AM101" s="196"/>
      <c r="AN101" s="196"/>
      <c r="AO101" s="196"/>
      <c r="AP101" s="196"/>
      <c r="AQ101" s="196"/>
      <c r="AR101" s="196"/>
      <c r="AS101" s="196"/>
      <c r="AT101" s="196"/>
      <c r="AU101" s="196"/>
      <c r="AV101" s="196"/>
      <c r="AW101" s="196"/>
      <c r="AX101" s="196"/>
      <c r="AY101" s="196"/>
      <c r="AZ101" s="196"/>
      <c r="BA101" s="196"/>
      <c r="BB101" s="196"/>
      <c r="BC101" s="196"/>
      <c r="BD101" s="196"/>
      <c r="BE101" s="196"/>
      <c r="BF101" s="196"/>
      <c r="BG101" s="196"/>
      <c r="BH101" s="196"/>
      <c r="BI101" s="196"/>
      <c r="BJ101" s="196"/>
      <c r="BK101" s="196"/>
      <c r="BL101" s="197">
        <v>0</v>
      </c>
      <c r="BM101" s="196"/>
      <c r="BN101" s="196"/>
      <c r="BO101" s="196"/>
      <c r="BP101" s="196"/>
      <c r="BQ101" s="196"/>
      <c r="BR101" s="196"/>
      <c r="BS101" s="196"/>
      <c r="BT101" s="196"/>
      <c r="BU101" s="196"/>
      <c r="BV101" s="196"/>
      <c r="BW101" s="196"/>
      <c r="BX101" s="196"/>
      <c r="BY101" s="196"/>
      <c r="BZ101" s="198">
        <v>0</v>
      </c>
      <c r="CA101" s="145">
        <f t="shared" si="14"/>
        <v>0</v>
      </c>
      <c r="CC101" s="85" t="s">
        <v>234</v>
      </c>
    </row>
    <row r="102" spans="1:82" s="114" customFormat="1" ht="29.25" thickBot="1" x14ac:dyDescent="0.25">
      <c r="A102" s="194">
        <v>43164</v>
      </c>
      <c r="B102" s="199" t="s">
        <v>82</v>
      </c>
      <c r="C102" s="199" t="s">
        <v>111</v>
      </c>
      <c r="D102" s="199" t="s">
        <v>252</v>
      </c>
      <c r="E102" s="199" t="s">
        <v>197</v>
      </c>
      <c r="F102" s="193"/>
      <c r="G102" s="195"/>
      <c r="H102" s="196"/>
      <c r="I102" s="196"/>
      <c r="J102" s="196"/>
      <c r="K102" s="196"/>
      <c r="L102" s="196"/>
      <c r="M102" s="196"/>
      <c r="N102" s="196"/>
      <c r="O102" s="196"/>
      <c r="P102" s="196"/>
      <c r="Q102" s="196"/>
      <c r="R102" s="196"/>
      <c r="S102" s="196"/>
      <c r="T102" s="196"/>
      <c r="U102" s="196"/>
      <c r="V102" s="196"/>
      <c r="W102" s="196"/>
      <c r="X102" s="196"/>
      <c r="Y102" s="196"/>
      <c r="Z102" s="196"/>
      <c r="AA102" s="196"/>
      <c r="AB102" s="196"/>
      <c r="AC102" s="196"/>
      <c r="AD102" s="196"/>
      <c r="AE102" s="196"/>
      <c r="AF102" s="196"/>
      <c r="AG102" s="196"/>
      <c r="AH102" s="196"/>
      <c r="AI102" s="196"/>
      <c r="AJ102" s="196"/>
      <c r="AK102" s="196"/>
      <c r="AL102" s="196"/>
      <c r="AM102" s="196"/>
      <c r="AN102" s="196"/>
      <c r="AO102" s="196"/>
      <c r="AP102" s="196"/>
      <c r="AQ102" s="196"/>
      <c r="AR102" s="196"/>
      <c r="AS102" s="196"/>
      <c r="AT102" s="196"/>
      <c r="AU102" s="196"/>
      <c r="AV102" s="196"/>
      <c r="AW102" s="196"/>
      <c r="AX102" s="196"/>
      <c r="AY102" s="196"/>
      <c r="AZ102" s="196"/>
      <c r="BA102" s="196"/>
      <c r="BB102" s="196"/>
      <c r="BC102" s="196"/>
      <c r="BD102" s="196"/>
      <c r="BE102" s="196"/>
      <c r="BF102" s="196"/>
      <c r="BG102" s="196"/>
      <c r="BH102" s="196"/>
      <c r="BI102" s="196"/>
      <c r="BJ102" s="196"/>
      <c r="BK102" s="196"/>
      <c r="BL102" s="197">
        <v>0</v>
      </c>
      <c r="BM102" s="196"/>
      <c r="BN102" s="196"/>
      <c r="BO102" s="196"/>
      <c r="BP102" s="196"/>
      <c r="BQ102" s="196"/>
      <c r="BR102" s="196"/>
      <c r="BS102" s="196"/>
      <c r="BT102" s="196"/>
      <c r="BU102" s="196"/>
      <c r="BV102" s="196"/>
      <c r="BW102" s="196"/>
      <c r="BX102" s="196"/>
      <c r="BY102" s="196"/>
      <c r="BZ102" s="198">
        <v>0</v>
      </c>
      <c r="CA102" s="145">
        <f t="shared" si="14"/>
        <v>0</v>
      </c>
      <c r="CC102" s="96" t="s">
        <v>235</v>
      </c>
      <c r="CD102" s="117"/>
    </row>
    <row r="103" spans="1:82" s="114" customFormat="1" ht="29.25" thickBot="1" x14ac:dyDescent="0.25">
      <c r="A103" s="194">
        <v>43164</v>
      </c>
      <c r="B103" s="199" t="s">
        <v>94</v>
      </c>
      <c r="C103" s="199" t="s">
        <v>208</v>
      </c>
      <c r="D103" s="199" t="s">
        <v>372</v>
      </c>
      <c r="E103" s="199" t="s">
        <v>197</v>
      </c>
      <c r="F103" s="193"/>
      <c r="G103" s="195"/>
      <c r="H103" s="196"/>
      <c r="I103" s="196"/>
      <c r="J103" s="196"/>
      <c r="K103" s="196"/>
      <c r="L103" s="196"/>
      <c r="M103" s="196"/>
      <c r="N103" s="196"/>
      <c r="O103" s="196"/>
      <c r="P103" s="196"/>
      <c r="Q103" s="196"/>
      <c r="R103" s="196"/>
      <c r="S103" s="196"/>
      <c r="T103" s="196"/>
      <c r="U103" s="196"/>
      <c r="V103" s="196"/>
      <c r="W103" s="196"/>
      <c r="X103" s="196"/>
      <c r="Y103" s="196"/>
      <c r="Z103" s="196"/>
      <c r="AA103" s="196"/>
      <c r="AB103" s="196"/>
      <c r="AC103" s="196"/>
      <c r="AD103" s="196"/>
      <c r="AE103" s="196"/>
      <c r="AF103" s="196"/>
      <c r="AG103" s="196"/>
      <c r="AH103" s="196"/>
      <c r="AI103" s="196"/>
      <c r="AJ103" s="196"/>
      <c r="AK103" s="196"/>
      <c r="AL103" s="196"/>
      <c r="AM103" s="196"/>
      <c r="AN103" s="196"/>
      <c r="AO103" s="196"/>
      <c r="AP103" s="196"/>
      <c r="AQ103" s="196"/>
      <c r="AR103" s="196"/>
      <c r="AS103" s="196"/>
      <c r="AT103" s="196"/>
      <c r="AU103" s="196"/>
      <c r="AV103" s="196"/>
      <c r="AW103" s="196"/>
      <c r="AX103" s="196"/>
      <c r="AY103" s="196"/>
      <c r="AZ103" s="196"/>
      <c r="BA103" s="196"/>
      <c r="BB103" s="196"/>
      <c r="BC103" s="196"/>
      <c r="BD103" s="196"/>
      <c r="BE103" s="196"/>
      <c r="BF103" s="196"/>
      <c r="BG103" s="196"/>
      <c r="BH103" s="196"/>
      <c r="BI103" s="196"/>
      <c r="BJ103" s="196"/>
      <c r="BK103" s="196"/>
      <c r="BL103" s="197">
        <v>0</v>
      </c>
      <c r="BM103" s="196"/>
      <c r="BN103" s="196"/>
      <c r="BO103" s="196"/>
      <c r="BP103" s="196"/>
      <c r="BQ103" s="196"/>
      <c r="BR103" s="196"/>
      <c r="BS103" s="196"/>
      <c r="BT103" s="196"/>
      <c r="BU103" s="196"/>
      <c r="BV103" s="196"/>
      <c r="BW103" s="196"/>
      <c r="BX103" s="196"/>
      <c r="BY103" s="196"/>
      <c r="BZ103" s="198">
        <v>0</v>
      </c>
      <c r="CA103" s="145">
        <f t="shared" si="14"/>
        <v>0</v>
      </c>
      <c r="CC103" s="149" t="s">
        <v>34</v>
      </c>
    </row>
    <row r="104" spans="1:82" s="114" customFormat="1" ht="29.25" thickBot="1" x14ac:dyDescent="0.25">
      <c r="A104" s="194">
        <v>43164</v>
      </c>
      <c r="B104" s="199" t="s">
        <v>92</v>
      </c>
      <c r="C104" s="199" t="s">
        <v>121</v>
      </c>
      <c r="D104" s="199" t="s">
        <v>373</v>
      </c>
      <c r="E104" s="200" t="s">
        <v>197</v>
      </c>
      <c r="F104" s="193"/>
      <c r="G104" s="195"/>
      <c r="H104" s="196"/>
      <c r="I104" s="196"/>
      <c r="J104" s="196"/>
      <c r="K104" s="196"/>
      <c r="L104" s="196"/>
      <c r="M104" s="196"/>
      <c r="N104" s="196"/>
      <c r="O104" s="196"/>
      <c r="P104" s="196"/>
      <c r="Q104" s="196"/>
      <c r="R104" s="196"/>
      <c r="S104" s="196"/>
      <c r="T104" s="196"/>
      <c r="U104" s="196"/>
      <c r="V104" s="196"/>
      <c r="W104" s="196"/>
      <c r="X104" s="196"/>
      <c r="Y104" s="196"/>
      <c r="Z104" s="196"/>
      <c r="AA104" s="196"/>
      <c r="AB104" s="196"/>
      <c r="AC104" s="196"/>
      <c r="AD104" s="196"/>
      <c r="AE104" s="196"/>
      <c r="AF104" s="196"/>
      <c r="AG104" s="196"/>
      <c r="AH104" s="196"/>
      <c r="AI104" s="196"/>
      <c r="AJ104" s="196"/>
      <c r="AK104" s="196"/>
      <c r="AL104" s="196"/>
      <c r="AM104" s="196"/>
      <c r="AN104" s="196"/>
      <c r="AO104" s="196"/>
      <c r="AP104" s="196"/>
      <c r="AQ104" s="196"/>
      <c r="AR104" s="196"/>
      <c r="AS104" s="196"/>
      <c r="AT104" s="196"/>
      <c r="AU104" s="196"/>
      <c r="AV104" s="196"/>
      <c r="AW104" s="196"/>
      <c r="AX104" s="196"/>
      <c r="AY104" s="196"/>
      <c r="AZ104" s="196"/>
      <c r="BA104" s="196"/>
      <c r="BB104" s="196"/>
      <c r="BC104" s="196"/>
      <c r="BD104" s="196"/>
      <c r="BE104" s="196"/>
      <c r="BF104" s="196"/>
      <c r="BG104" s="196"/>
      <c r="BH104" s="196"/>
      <c r="BI104" s="196"/>
      <c r="BJ104" s="196"/>
      <c r="BK104" s="196"/>
      <c r="BL104" s="197">
        <v>0</v>
      </c>
      <c r="BM104" s="196"/>
      <c r="BN104" s="196"/>
      <c r="BO104" s="196"/>
      <c r="BP104" s="196"/>
      <c r="BQ104" s="196"/>
      <c r="BR104" s="196"/>
      <c r="BS104" s="196"/>
      <c r="BT104" s="196"/>
      <c r="BU104" s="196"/>
      <c r="BV104" s="196"/>
      <c r="BW104" s="196"/>
      <c r="BX104" s="196"/>
      <c r="BY104" s="196"/>
      <c r="BZ104" s="198">
        <v>0</v>
      </c>
      <c r="CA104" s="145">
        <f t="shared" si="14"/>
        <v>0</v>
      </c>
      <c r="CC104" s="149" t="s">
        <v>236</v>
      </c>
    </row>
    <row r="105" spans="1:82" s="114" customFormat="1" ht="29.25" thickBot="1" x14ac:dyDescent="0.25">
      <c r="A105" s="194">
        <v>43164</v>
      </c>
      <c r="B105" s="199" t="s">
        <v>84</v>
      </c>
      <c r="C105" s="199" t="s">
        <v>122</v>
      </c>
      <c r="D105" s="199" t="s">
        <v>374</v>
      </c>
      <c r="E105" s="200" t="s">
        <v>195</v>
      </c>
      <c r="F105" s="193"/>
      <c r="G105" s="195"/>
      <c r="H105" s="196"/>
      <c r="I105" s="196"/>
      <c r="J105" s="196"/>
      <c r="K105" s="196"/>
      <c r="L105" s="196"/>
      <c r="M105" s="196"/>
      <c r="N105" s="196"/>
      <c r="O105" s="196"/>
      <c r="P105" s="196"/>
      <c r="Q105" s="196"/>
      <c r="R105" s="196"/>
      <c r="S105" s="196"/>
      <c r="T105" s="196"/>
      <c r="U105" s="196"/>
      <c r="V105" s="196"/>
      <c r="W105" s="196"/>
      <c r="X105" s="196"/>
      <c r="Y105" s="196"/>
      <c r="Z105" s="196"/>
      <c r="AA105" s="196"/>
      <c r="AB105" s="196"/>
      <c r="AC105" s="196"/>
      <c r="AD105" s="196"/>
      <c r="AE105" s="196"/>
      <c r="AF105" s="196"/>
      <c r="AG105" s="196"/>
      <c r="AH105" s="196"/>
      <c r="AI105" s="196"/>
      <c r="AJ105" s="196"/>
      <c r="AK105" s="196"/>
      <c r="AL105" s="196"/>
      <c r="AM105" s="196"/>
      <c r="AN105" s="196"/>
      <c r="AO105" s="196"/>
      <c r="AP105" s="196"/>
      <c r="AQ105" s="196"/>
      <c r="AR105" s="196"/>
      <c r="AS105" s="196"/>
      <c r="AT105" s="196"/>
      <c r="AU105" s="196"/>
      <c r="AV105" s="196"/>
      <c r="AW105" s="196"/>
      <c r="AX105" s="196"/>
      <c r="AY105" s="196"/>
      <c r="AZ105" s="196"/>
      <c r="BA105" s="196"/>
      <c r="BB105" s="196"/>
      <c r="BC105" s="196"/>
      <c r="BD105" s="196"/>
      <c r="BE105" s="196"/>
      <c r="BF105" s="196"/>
      <c r="BG105" s="196"/>
      <c r="BH105" s="196"/>
      <c r="BI105" s="196"/>
      <c r="BJ105" s="196"/>
      <c r="BK105" s="196"/>
      <c r="BL105" s="197">
        <v>0</v>
      </c>
      <c r="BM105" s="196"/>
      <c r="BN105" s="196"/>
      <c r="BO105" s="196"/>
      <c r="BP105" s="196"/>
      <c r="BQ105" s="196"/>
      <c r="BR105" s="196"/>
      <c r="BS105" s="196"/>
      <c r="BT105" s="196"/>
      <c r="BU105" s="196"/>
      <c r="BV105" s="196"/>
      <c r="BW105" s="196"/>
      <c r="BX105" s="196"/>
      <c r="BY105" s="196"/>
      <c r="BZ105" s="198">
        <v>0</v>
      </c>
      <c r="CA105" s="145">
        <f t="shared" si="14"/>
        <v>0</v>
      </c>
      <c r="CC105" s="149" t="s">
        <v>237</v>
      </c>
    </row>
    <row r="106" spans="1:82" s="114" customFormat="1" ht="29.25" thickBot="1" x14ac:dyDescent="0.25">
      <c r="A106" s="194">
        <v>43164</v>
      </c>
      <c r="B106" s="199" t="s">
        <v>136</v>
      </c>
      <c r="C106" s="199" t="s">
        <v>214</v>
      </c>
      <c r="D106" s="199" t="s">
        <v>311</v>
      </c>
      <c r="E106" s="200" t="s">
        <v>220</v>
      </c>
      <c r="F106" s="193"/>
      <c r="G106" s="195"/>
      <c r="H106" s="196"/>
      <c r="I106" s="196"/>
      <c r="J106" s="196"/>
      <c r="K106" s="196"/>
      <c r="L106" s="196"/>
      <c r="M106" s="196"/>
      <c r="N106" s="196"/>
      <c r="O106" s="196"/>
      <c r="P106" s="196"/>
      <c r="Q106" s="196"/>
      <c r="R106" s="196"/>
      <c r="S106" s="196"/>
      <c r="T106" s="196"/>
      <c r="U106" s="196"/>
      <c r="V106" s="196"/>
      <c r="W106" s="196"/>
      <c r="X106" s="196"/>
      <c r="Y106" s="196"/>
      <c r="Z106" s="196"/>
      <c r="AA106" s="196"/>
      <c r="AB106" s="196"/>
      <c r="AC106" s="196"/>
      <c r="AD106" s="196"/>
      <c r="AE106" s="196"/>
      <c r="AF106" s="196"/>
      <c r="AG106" s="196"/>
      <c r="AH106" s="196"/>
      <c r="AI106" s="196"/>
      <c r="AJ106" s="196"/>
      <c r="AK106" s="196"/>
      <c r="AL106" s="196"/>
      <c r="AM106" s="196"/>
      <c r="AN106" s="196"/>
      <c r="AO106" s="196"/>
      <c r="AP106" s="196"/>
      <c r="AQ106" s="196"/>
      <c r="AR106" s="196"/>
      <c r="AS106" s="196"/>
      <c r="AT106" s="196"/>
      <c r="AU106" s="196"/>
      <c r="AV106" s="196"/>
      <c r="AW106" s="196"/>
      <c r="AX106" s="196"/>
      <c r="AY106" s="196"/>
      <c r="AZ106" s="196"/>
      <c r="BA106" s="196"/>
      <c r="BB106" s="196"/>
      <c r="BC106" s="196"/>
      <c r="BD106" s="196"/>
      <c r="BE106" s="196"/>
      <c r="BF106" s="196"/>
      <c r="BG106" s="196"/>
      <c r="BH106" s="196"/>
      <c r="BI106" s="196"/>
      <c r="BJ106" s="196"/>
      <c r="BK106" s="196"/>
      <c r="BL106" s="197">
        <v>0</v>
      </c>
      <c r="BM106" s="196"/>
      <c r="BN106" s="196"/>
      <c r="BO106" s="196"/>
      <c r="BP106" s="196"/>
      <c r="BQ106" s="196"/>
      <c r="BR106" s="196"/>
      <c r="BS106" s="196"/>
      <c r="BT106" s="196"/>
      <c r="BU106" s="196"/>
      <c r="BV106" s="196"/>
      <c r="BW106" s="196"/>
      <c r="BX106" s="196"/>
      <c r="BY106" s="196"/>
      <c r="BZ106" s="198">
        <v>0</v>
      </c>
      <c r="CA106" s="145">
        <f>BL106+BZ106</f>
        <v>0</v>
      </c>
      <c r="CC106" s="149" t="s">
        <v>237</v>
      </c>
    </row>
    <row r="107" spans="1:82" s="114" customFormat="1" ht="29.25" thickBot="1" x14ac:dyDescent="0.25">
      <c r="A107" s="194">
        <v>43164</v>
      </c>
      <c r="B107" s="199" t="s">
        <v>87</v>
      </c>
      <c r="C107" s="199" t="s">
        <v>116</v>
      </c>
      <c r="D107" s="199" t="s">
        <v>375</v>
      </c>
      <c r="E107" s="200" t="s">
        <v>194</v>
      </c>
      <c r="F107" s="193"/>
      <c r="G107" s="195"/>
      <c r="H107" s="196"/>
      <c r="I107" s="196"/>
      <c r="J107" s="196"/>
      <c r="K107" s="196"/>
      <c r="L107" s="196"/>
      <c r="M107" s="196"/>
      <c r="N107" s="196"/>
      <c r="O107" s="196"/>
      <c r="P107" s="196"/>
      <c r="Q107" s="196"/>
      <c r="R107" s="196"/>
      <c r="S107" s="196"/>
      <c r="T107" s="196"/>
      <c r="U107" s="196"/>
      <c r="V107" s="196"/>
      <c r="W107" s="196"/>
      <c r="X107" s="196"/>
      <c r="Y107" s="196"/>
      <c r="Z107" s="196"/>
      <c r="AA107" s="196"/>
      <c r="AB107" s="196"/>
      <c r="AC107" s="196"/>
      <c r="AD107" s="196"/>
      <c r="AE107" s="196"/>
      <c r="AF107" s="196"/>
      <c r="AG107" s="196"/>
      <c r="AH107" s="196"/>
      <c r="AI107" s="196"/>
      <c r="AJ107" s="196"/>
      <c r="AK107" s="196"/>
      <c r="AL107" s="196"/>
      <c r="AM107" s="196"/>
      <c r="AN107" s="196"/>
      <c r="AO107" s="196"/>
      <c r="AP107" s="196"/>
      <c r="AQ107" s="196"/>
      <c r="AR107" s="196"/>
      <c r="AS107" s="196"/>
      <c r="AT107" s="196"/>
      <c r="AU107" s="196"/>
      <c r="AV107" s="196"/>
      <c r="AW107" s="196"/>
      <c r="AX107" s="196"/>
      <c r="AY107" s="196"/>
      <c r="AZ107" s="196"/>
      <c r="BA107" s="196"/>
      <c r="BB107" s="196"/>
      <c r="BC107" s="196"/>
      <c r="BD107" s="196"/>
      <c r="BE107" s="196"/>
      <c r="BF107" s="196"/>
      <c r="BG107" s="196"/>
      <c r="BH107" s="196"/>
      <c r="BI107" s="196"/>
      <c r="BJ107" s="196"/>
      <c r="BK107" s="196"/>
      <c r="BL107" s="197">
        <v>0</v>
      </c>
      <c r="BM107" s="196"/>
      <c r="BN107" s="196"/>
      <c r="BO107" s="196"/>
      <c r="BP107" s="196"/>
      <c r="BQ107" s="196"/>
      <c r="BR107" s="196"/>
      <c r="BS107" s="196"/>
      <c r="BT107" s="196"/>
      <c r="BU107" s="196"/>
      <c r="BV107" s="196"/>
      <c r="BW107" s="196"/>
      <c r="BX107" s="196"/>
      <c r="BY107" s="196"/>
      <c r="BZ107" s="198">
        <v>0</v>
      </c>
      <c r="CA107" s="145">
        <f t="shared" ref="CA107:CA162" si="15">BL107+BZ107</f>
        <v>0</v>
      </c>
      <c r="CB107" s="117"/>
      <c r="CC107" s="149" t="s">
        <v>220</v>
      </c>
    </row>
    <row r="108" spans="1:82" s="114" customFormat="1" ht="15" thickBot="1" x14ac:dyDescent="0.25">
      <c r="A108" s="194">
        <v>43164</v>
      </c>
      <c r="B108" s="199" t="s">
        <v>85</v>
      </c>
      <c r="C108" s="199" t="s">
        <v>138</v>
      </c>
      <c r="D108" s="199" t="s">
        <v>376</v>
      </c>
      <c r="E108" s="200" t="s">
        <v>95</v>
      </c>
      <c r="F108" s="193"/>
      <c r="G108" s="195"/>
      <c r="H108" s="196"/>
      <c r="I108" s="196"/>
      <c r="J108" s="196"/>
      <c r="K108" s="196"/>
      <c r="L108" s="196"/>
      <c r="M108" s="196"/>
      <c r="N108" s="196"/>
      <c r="O108" s="196"/>
      <c r="P108" s="196"/>
      <c r="Q108" s="196"/>
      <c r="R108" s="196"/>
      <c r="S108" s="196"/>
      <c r="T108" s="196"/>
      <c r="U108" s="196"/>
      <c r="V108" s="196"/>
      <c r="W108" s="196"/>
      <c r="X108" s="196"/>
      <c r="Y108" s="196"/>
      <c r="Z108" s="196"/>
      <c r="AA108" s="196"/>
      <c r="AB108" s="196"/>
      <c r="AC108" s="196"/>
      <c r="AD108" s="196"/>
      <c r="AE108" s="196"/>
      <c r="AF108" s="196"/>
      <c r="AG108" s="196"/>
      <c r="AH108" s="196"/>
      <c r="AI108" s="196"/>
      <c r="AJ108" s="196"/>
      <c r="AK108" s="196"/>
      <c r="AL108" s="196"/>
      <c r="AM108" s="196"/>
      <c r="AN108" s="196"/>
      <c r="AO108" s="196"/>
      <c r="AP108" s="196"/>
      <c r="AQ108" s="196"/>
      <c r="AR108" s="196"/>
      <c r="AS108" s="196"/>
      <c r="AT108" s="196"/>
      <c r="AU108" s="196"/>
      <c r="AV108" s="196"/>
      <c r="AW108" s="196"/>
      <c r="AX108" s="196"/>
      <c r="AY108" s="196"/>
      <c r="AZ108" s="196"/>
      <c r="BA108" s="196"/>
      <c r="BB108" s="196"/>
      <c r="BC108" s="196"/>
      <c r="BD108" s="196"/>
      <c r="BE108" s="196"/>
      <c r="BF108" s="196"/>
      <c r="BG108" s="196"/>
      <c r="BH108" s="196"/>
      <c r="BI108" s="196"/>
      <c r="BJ108" s="196"/>
      <c r="BK108" s="196"/>
      <c r="BL108" s="197">
        <v>0</v>
      </c>
      <c r="BM108" s="196"/>
      <c r="BN108" s="196"/>
      <c r="BO108" s="196"/>
      <c r="BP108" s="196"/>
      <c r="BQ108" s="196"/>
      <c r="BR108" s="196"/>
      <c r="BS108" s="196"/>
      <c r="BT108" s="196"/>
      <c r="BU108" s="196"/>
      <c r="BV108" s="196"/>
      <c r="BW108" s="196"/>
      <c r="BX108" s="196"/>
      <c r="BY108" s="196"/>
      <c r="BZ108" s="198">
        <v>0</v>
      </c>
      <c r="CA108" s="145">
        <f t="shared" si="15"/>
        <v>0</v>
      </c>
      <c r="CC108" s="149" t="s">
        <v>34</v>
      </c>
    </row>
    <row r="109" spans="1:82" s="114" customFormat="1" ht="29.25" thickBot="1" x14ac:dyDescent="0.25">
      <c r="A109" s="194">
        <v>43164</v>
      </c>
      <c r="B109" s="199" t="s">
        <v>124</v>
      </c>
      <c r="C109" s="199" t="s">
        <v>151</v>
      </c>
      <c r="D109" s="199" t="s">
        <v>377</v>
      </c>
      <c r="E109" s="200" t="s">
        <v>249</v>
      </c>
      <c r="F109" s="193"/>
      <c r="G109" s="195"/>
      <c r="H109" s="196"/>
      <c r="I109" s="196"/>
      <c r="J109" s="196"/>
      <c r="K109" s="196"/>
      <c r="L109" s="196"/>
      <c r="M109" s="196"/>
      <c r="N109" s="196"/>
      <c r="O109" s="196"/>
      <c r="P109" s="196"/>
      <c r="Q109" s="196"/>
      <c r="R109" s="196"/>
      <c r="S109" s="196"/>
      <c r="T109" s="196"/>
      <c r="U109" s="196"/>
      <c r="V109" s="196"/>
      <c r="W109" s="196"/>
      <c r="X109" s="196"/>
      <c r="Y109" s="196"/>
      <c r="Z109" s="196"/>
      <c r="AA109" s="196"/>
      <c r="AB109" s="196"/>
      <c r="AC109" s="196"/>
      <c r="AD109" s="196"/>
      <c r="AE109" s="196"/>
      <c r="AF109" s="196"/>
      <c r="AG109" s="196"/>
      <c r="AH109" s="196"/>
      <c r="AI109" s="196"/>
      <c r="AJ109" s="196"/>
      <c r="AK109" s="196"/>
      <c r="AL109" s="196"/>
      <c r="AM109" s="196"/>
      <c r="AN109" s="196"/>
      <c r="AO109" s="196"/>
      <c r="AP109" s="196"/>
      <c r="AQ109" s="196"/>
      <c r="AR109" s="196"/>
      <c r="AS109" s="196"/>
      <c r="AT109" s="196"/>
      <c r="AU109" s="196"/>
      <c r="AV109" s="196"/>
      <c r="AW109" s="196"/>
      <c r="AX109" s="196"/>
      <c r="AY109" s="196"/>
      <c r="AZ109" s="196"/>
      <c r="BA109" s="196"/>
      <c r="BB109" s="196"/>
      <c r="BC109" s="196"/>
      <c r="BD109" s="196"/>
      <c r="BE109" s="196"/>
      <c r="BF109" s="196"/>
      <c r="BG109" s="196"/>
      <c r="BH109" s="196"/>
      <c r="BI109" s="196"/>
      <c r="BJ109" s="196"/>
      <c r="BK109" s="196"/>
      <c r="BL109" s="197">
        <v>0</v>
      </c>
      <c r="BM109" s="196"/>
      <c r="BN109" s="196"/>
      <c r="BO109" s="196"/>
      <c r="BP109" s="196"/>
      <c r="BQ109" s="196"/>
      <c r="BR109" s="196"/>
      <c r="BS109" s="196"/>
      <c r="BT109" s="196"/>
      <c r="BU109" s="196"/>
      <c r="BV109" s="196"/>
      <c r="BW109" s="196"/>
      <c r="BX109" s="196"/>
      <c r="BY109" s="196"/>
      <c r="BZ109" s="198">
        <v>0</v>
      </c>
      <c r="CA109" s="145">
        <f t="shared" si="15"/>
        <v>0</v>
      </c>
      <c r="CC109" s="87" t="s">
        <v>238</v>
      </c>
    </row>
    <row r="110" spans="1:82" s="114" customFormat="1" ht="15" thickBot="1" x14ac:dyDescent="0.25">
      <c r="A110" s="194">
        <v>43164</v>
      </c>
      <c r="B110" s="199" t="s">
        <v>52</v>
      </c>
      <c r="C110" s="199" t="s">
        <v>211</v>
      </c>
      <c r="D110" s="199" t="s">
        <v>378</v>
      </c>
      <c r="E110" s="200" t="s">
        <v>253</v>
      </c>
      <c r="F110" s="193"/>
      <c r="G110" s="195"/>
      <c r="H110" s="196"/>
      <c r="I110" s="196"/>
      <c r="J110" s="196"/>
      <c r="K110" s="196"/>
      <c r="L110" s="196"/>
      <c r="M110" s="196"/>
      <c r="N110" s="196"/>
      <c r="O110" s="196"/>
      <c r="P110" s="196"/>
      <c r="Q110" s="196"/>
      <c r="R110" s="196"/>
      <c r="S110" s="196"/>
      <c r="T110" s="196"/>
      <c r="U110" s="196"/>
      <c r="V110" s="196"/>
      <c r="W110" s="196"/>
      <c r="X110" s="196"/>
      <c r="Y110" s="196"/>
      <c r="Z110" s="196"/>
      <c r="AA110" s="196"/>
      <c r="AB110" s="196"/>
      <c r="AC110" s="196"/>
      <c r="AD110" s="196"/>
      <c r="AE110" s="196"/>
      <c r="AF110" s="196"/>
      <c r="AG110" s="196"/>
      <c r="AH110" s="196"/>
      <c r="AI110" s="196"/>
      <c r="AJ110" s="196"/>
      <c r="AK110" s="196"/>
      <c r="AL110" s="196"/>
      <c r="AM110" s="196"/>
      <c r="AN110" s="196"/>
      <c r="AO110" s="196"/>
      <c r="AP110" s="196"/>
      <c r="AQ110" s="196"/>
      <c r="AR110" s="196"/>
      <c r="AS110" s="196"/>
      <c r="AT110" s="196"/>
      <c r="AU110" s="196"/>
      <c r="AV110" s="196"/>
      <c r="AW110" s="196"/>
      <c r="AX110" s="196"/>
      <c r="AY110" s="196"/>
      <c r="AZ110" s="196"/>
      <c r="BA110" s="196"/>
      <c r="BB110" s="196"/>
      <c r="BC110" s="196"/>
      <c r="BD110" s="196"/>
      <c r="BE110" s="196"/>
      <c r="BF110" s="196"/>
      <c r="BG110" s="196"/>
      <c r="BH110" s="196"/>
      <c r="BI110" s="196"/>
      <c r="BJ110" s="196"/>
      <c r="BK110" s="196"/>
      <c r="BL110" s="197">
        <v>0</v>
      </c>
      <c r="BM110" s="196"/>
      <c r="BN110" s="196"/>
      <c r="BO110" s="196"/>
      <c r="BP110" s="196"/>
      <c r="BQ110" s="196"/>
      <c r="BR110" s="196"/>
      <c r="BS110" s="196"/>
      <c r="BT110" s="196"/>
      <c r="BU110" s="196"/>
      <c r="BV110" s="196"/>
      <c r="BW110" s="196"/>
      <c r="BX110" s="196"/>
      <c r="BY110" s="196"/>
      <c r="BZ110" s="198">
        <v>0</v>
      </c>
      <c r="CA110" s="145">
        <f t="shared" si="15"/>
        <v>0</v>
      </c>
      <c r="CC110" s="87" t="s">
        <v>239</v>
      </c>
    </row>
    <row r="111" spans="1:82" s="114" customFormat="1" ht="15" thickBot="1" x14ac:dyDescent="0.25">
      <c r="A111" s="194">
        <v>43164</v>
      </c>
      <c r="B111" s="199" t="s">
        <v>103</v>
      </c>
      <c r="C111" s="199" t="s">
        <v>138</v>
      </c>
      <c r="D111" s="199" t="s">
        <v>379</v>
      </c>
      <c r="E111" s="200" t="s">
        <v>95</v>
      </c>
      <c r="F111" s="193"/>
      <c r="G111" s="195"/>
      <c r="H111" s="196"/>
      <c r="I111" s="196"/>
      <c r="J111" s="196"/>
      <c r="K111" s="196"/>
      <c r="L111" s="196"/>
      <c r="M111" s="196"/>
      <c r="N111" s="196"/>
      <c r="O111" s="196"/>
      <c r="P111" s="196"/>
      <c r="Q111" s="196"/>
      <c r="R111" s="196"/>
      <c r="S111" s="196"/>
      <c r="T111" s="196"/>
      <c r="U111" s="196"/>
      <c r="V111" s="196"/>
      <c r="W111" s="196"/>
      <c r="X111" s="196"/>
      <c r="Y111" s="196"/>
      <c r="Z111" s="196"/>
      <c r="AA111" s="196"/>
      <c r="AB111" s="196"/>
      <c r="AC111" s="196"/>
      <c r="AD111" s="196"/>
      <c r="AE111" s="196"/>
      <c r="AF111" s="196"/>
      <c r="AG111" s="196"/>
      <c r="AH111" s="196"/>
      <c r="AI111" s="196"/>
      <c r="AJ111" s="196"/>
      <c r="AK111" s="196"/>
      <c r="AL111" s="196"/>
      <c r="AM111" s="196"/>
      <c r="AN111" s="196"/>
      <c r="AO111" s="196"/>
      <c r="AP111" s="196"/>
      <c r="AQ111" s="196"/>
      <c r="AR111" s="196"/>
      <c r="AS111" s="196"/>
      <c r="AT111" s="196"/>
      <c r="AU111" s="196"/>
      <c r="AV111" s="196"/>
      <c r="AW111" s="196"/>
      <c r="AX111" s="196"/>
      <c r="AY111" s="196"/>
      <c r="AZ111" s="196"/>
      <c r="BA111" s="196"/>
      <c r="BB111" s="196"/>
      <c r="BC111" s="196"/>
      <c r="BD111" s="196"/>
      <c r="BE111" s="196"/>
      <c r="BF111" s="196"/>
      <c r="BG111" s="196"/>
      <c r="BH111" s="196"/>
      <c r="BI111" s="196"/>
      <c r="BJ111" s="196"/>
      <c r="BK111" s="196"/>
      <c r="BL111" s="197">
        <v>0</v>
      </c>
      <c r="BM111" s="196"/>
      <c r="BN111" s="196"/>
      <c r="BO111" s="196"/>
      <c r="BP111" s="196"/>
      <c r="BQ111" s="196"/>
      <c r="BR111" s="196"/>
      <c r="BS111" s="196"/>
      <c r="BT111" s="196"/>
      <c r="BU111" s="196"/>
      <c r="BV111" s="196"/>
      <c r="BW111" s="196"/>
      <c r="BX111" s="196"/>
      <c r="BY111" s="196"/>
      <c r="BZ111" s="198">
        <v>0</v>
      </c>
      <c r="CA111" s="145">
        <f t="shared" si="15"/>
        <v>0</v>
      </c>
      <c r="CC111" s="149" t="s">
        <v>220</v>
      </c>
    </row>
    <row r="112" spans="1:82" s="114" customFormat="1" ht="29.25" thickBot="1" x14ac:dyDescent="0.25">
      <c r="A112" s="194">
        <v>43164</v>
      </c>
      <c r="B112" s="199" t="s">
        <v>123</v>
      </c>
      <c r="C112" s="199" t="s">
        <v>203</v>
      </c>
      <c r="D112" s="199" t="s">
        <v>247</v>
      </c>
      <c r="E112" s="200" t="s">
        <v>212</v>
      </c>
      <c r="F112" s="193"/>
      <c r="G112" s="195"/>
      <c r="H112" s="196"/>
      <c r="I112" s="196"/>
      <c r="J112" s="196"/>
      <c r="K112" s="196"/>
      <c r="L112" s="196"/>
      <c r="M112" s="196"/>
      <c r="N112" s="196"/>
      <c r="O112" s="196"/>
      <c r="P112" s="196"/>
      <c r="Q112" s="196"/>
      <c r="R112" s="196"/>
      <c r="S112" s="196"/>
      <c r="T112" s="196"/>
      <c r="U112" s="196"/>
      <c r="V112" s="196"/>
      <c r="W112" s="196"/>
      <c r="X112" s="196"/>
      <c r="Y112" s="196"/>
      <c r="Z112" s="196"/>
      <c r="AA112" s="196"/>
      <c r="AB112" s="196"/>
      <c r="AC112" s="196"/>
      <c r="AD112" s="196"/>
      <c r="AE112" s="196"/>
      <c r="AF112" s="196"/>
      <c r="AG112" s="196"/>
      <c r="AH112" s="196"/>
      <c r="AI112" s="196"/>
      <c r="AJ112" s="196"/>
      <c r="AK112" s="196"/>
      <c r="AL112" s="196"/>
      <c r="AM112" s="196"/>
      <c r="AN112" s="196"/>
      <c r="AO112" s="196"/>
      <c r="AP112" s="196"/>
      <c r="AQ112" s="196"/>
      <c r="AR112" s="196"/>
      <c r="AS112" s="196"/>
      <c r="AT112" s="196"/>
      <c r="AU112" s="196"/>
      <c r="AV112" s="196"/>
      <c r="AW112" s="196"/>
      <c r="AX112" s="196"/>
      <c r="AY112" s="196"/>
      <c r="AZ112" s="196"/>
      <c r="BA112" s="196"/>
      <c r="BB112" s="196"/>
      <c r="BC112" s="196"/>
      <c r="BD112" s="196"/>
      <c r="BE112" s="196"/>
      <c r="BF112" s="196"/>
      <c r="BG112" s="196"/>
      <c r="BH112" s="196"/>
      <c r="BI112" s="196"/>
      <c r="BJ112" s="196"/>
      <c r="BK112" s="196"/>
      <c r="BL112" s="197">
        <v>0</v>
      </c>
      <c r="BM112" s="196"/>
      <c r="BN112" s="196"/>
      <c r="BO112" s="196"/>
      <c r="BP112" s="196"/>
      <c r="BQ112" s="196"/>
      <c r="BR112" s="196"/>
      <c r="BS112" s="196"/>
      <c r="BT112" s="196"/>
      <c r="BU112" s="196"/>
      <c r="BV112" s="196"/>
      <c r="BW112" s="196"/>
      <c r="BX112" s="196"/>
      <c r="BY112" s="196"/>
      <c r="BZ112" s="198">
        <v>0</v>
      </c>
      <c r="CA112" s="145">
        <f t="shared" si="15"/>
        <v>0</v>
      </c>
      <c r="CC112" s="87" t="s">
        <v>226</v>
      </c>
      <c r="CD112" s="117"/>
    </row>
    <row r="113" spans="1:82" s="114" customFormat="1" ht="29.25" thickBot="1" x14ac:dyDescent="0.25">
      <c r="A113" s="194">
        <v>43164</v>
      </c>
      <c r="B113" s="199" t="s">
        <v>81</v>
      </c>
      <c r="C113" s="199" t="s">
        <v>132</v>
      </c>
      <c r="D113" s="199" t="s">
        <v>380</v>
      </c>
      <c r="E113" s="200" t="s">
        <v>126</v>
      </c>
      <c r="F113" s="193"/>
      <c r="G113" s="195"/>
      <c r="H113" s="196"/>
      <c r="I113" s="196"/>
      <c r="J113" s="196"/>
      <c r="K113" s="196"/>
      <c r="L113" s="196"/>
      <c r="M113" s="196"/>
      <c r="N113" s="196"/>
      <c r="O113" s="196"/>
      <c r="P113" s="196"/>
      <c r="Q113" s="196"/>
      <c r="R113" s="196"/>
      <c r="S113" s="196"/>
      <c r="T113" s="196"/>
      <c r="U113" s="196"/>
      <c r="V113" s="196"/>
      <c r="W113" s="196"/>
      <c r="X113" s="196"/>
      <c r="Y113" s="196"/>
      <c r="Z113" s="196"/>
      <c r="AA113" s="196"/>
      <c r="AB113" s="196"/>
      <c r="AC113" s="196"/>
      <c r="AD113" s="196"/>
      <c r="AE113" s="196"/>
      <c r="AF113" s="196"/>
      <c r="AG113" s="196"/>
      <c r="AH113" s="196"/>
      <c r="AI113" s="196"/>
      <c r="AJ113" s="196"/>
      <c r="AK113" s="196"/>
      <c r="AL113" s="196"/>
      <c r="AM113" s="196"/>
      <c r="AN113" s="196"/>
      <c r="AO113" s="196"/>
      <c r="AP113" s="196"/>
      <c r="AQ113" s="196"/>
      <c r="AR113" s="196"/>
      <c r="AS113" s="196"/>
      <c r="AT113" s="196"/>
      <c r="AU113" s="196"/>
      <c r="AV113" s="196"/>
      <c r="AW113" s="196"/>
      <c r="AX113" s="196"/>
      <c r="AY113" s="196"/>
      <c r="AZ113" s="196"/>
      <c r="BA113" s="196"/>
      <c r="BB113" s="196"/>
      <c r="BC113" s="196"/>
      <c r="BD113" s="196"/>
      <c r="BE113" s="196"/>
      <c r="BF113" s="196"/>
      <c r="BG113" s="196"/>
      <c r="BH113" s="196"/>
      <c r="BI113" s="196"/>
      <c r="BJ113" s="196"/>
      <c r="BK113" s="196"/>
      <c r="BL113" s="197">
        <v>0</v>
      </c>
      <c r="BM113" s="196"/>
      <c r="BN113" s="196"/>
      <c r="BO113" s="196"/>
      <c r="BP113" s="196"/>
      <c r="BQ113" s="196"/>
      <c r="BR113" s="196"/>
      <c r="BS113" s="196"/>
      <c r="BT113" s="196"/>
      <c r="BU113" s="196"/>
      <c r="BV113" s="196"/>
      <c r="BW113" s="196"/>
      <c r="BX113" s="196"/>
      <c r="BY113" s="196"/>
      <c r="BZ113" s="198">
        <v>0</v>
      </c>
      <c r="CA113" s="145">
        <f t="shared" si="15"/>
        <v>0</v>
      </c>
      <c r="CC113" s="87" t="s">
        <v>221</v>
      </c>
    </row>
    <row r="114" spans="1:82" s="114" customFormat="1" ht="43.5" thickBot="1" x14ac:dyDescent="0.25">
      <c r="A114" s="202">
        <v>43165</v>
      </c>
      <c r="B114" s="211" t="s">
        <v>381</v>
      </c>
      <c r="C114" s="211" t="s">
        <v>382</v>
      </c>
      <c r="D114" s="211" t="s">
        <v>383</v>
      </c>
      <c r="E114" s="212" t="s">
        <v>197</v>
      </c>
      <c r="F114" s="201"/>
      <c r="G114" s="203"/>
      <c r="H114" s="204"/>
      <c r="I114" s="204"/>
      <c r="J114" s="204"/>
      <c r="K114" s="204"/>
      <c r="L114" s="204"/>
      <c r="M114" s="204"/>
      <c r="N114" s="204"/>
      <c r="O114" s="204"/>
      <c r="P114" s="204"/>
      <c r="Q114" s="204"/>
      <c r="R114" s="204"/>
      <c r="S114" s="204"/>
      <c r="T114" s="204"/>
      <c r="U114" s="204"/>
      <c r="V114" s="204"/>
      <c r="W114" s="204"/>
      <c r="X114" s="204"/>
      <c r="Y114" s="204"/>
      <c r="Z114" s="204"/>
      <c r="AA114" s="204"/>
      <c r="AB114" s="204"/>
      <c r="AC114" s="204"/>
      <c r="AD114" s="204"/>
      <c r="AE114" s="210"/>
      <c r="AF114" s="210"/>
      <c r="AG114" s="210"/>
      <c r="AH114" s="210"/>
      <c r="AI114" s="210"/>
      <c r="AJ114" s="210"/>
      <c r="AK114" s="210"/>
      <c r="AL114" s="210"/>
      <c r="AM114" s="210"/>
      <c r="AN114" s="210"/>
      <c r="AO114" s="210"/>
      <c r="AP114" s="210"/>
      <c r="AQ114" s="210"/>
      <c r="AR114" s="210"/>
      <c r="AS114" s="210"/>
      <c r="AT114" s="210"/>
      <c r="AU114" s="210"/>
      <c r="AV114" s="210"/>
      <c r="AW114" s="210"/>
      <c r="AX114" s="210"/>
      <c r="AY114" s="210"/>
      <c r="AZ114" s="210"/>
      <c r="BA114" s="210"/>
      <c r="BB114" s="210"/>
      <c r="BC114" s="210"/>
      <c r="BD114" s="210"/>
      <c r="BE114" s="210"/>
      <c r="BF114" s="210"/>
      <c r="BG114" s="210"/>
      <c r="BH114" s="210"/>
      <c r="BI114" s="210"/>
      <c r="BJ114" s="210"/>
      <c r="BK114" s="210"/>
      <c r="BL114" s="208">
        <v>0</v>
      </c>
      <c r="BM114" s="204"/>
      <c r="BN114" s="204"/>
      <c r="BO114" s="204"/>
      <c r="BP114" s="204"/>
      <c r="BQ114" s="204"/>
      <c r="BR114" s="204"/>
      <c r="BS114" s="204"/>
      <c r="BT114" s="204"/>
      <c r="BU114" s="204"/>
      <c r="BV114" s="204"/>
      <c r="BW114" s="204"/>
      <c r="BX114" s="204"/>
      <c r="BY114" s="204"/>
      <c r="BZ114" s="205">
        <v>0</v>
      </c>
      <c r="CA114" s="145">
        <f t="shared" si="15"/>
        <v>0</v>
      </c>
      <c r="CC114" s="87" t="s">
        <v>221</v>
      </c>
    </row>
    <row r="115" spans="1:82" s="114" customFormat="1" ht="43.5" thickBot="1" x14ac:dyDescent="0.25">
      <c r="A115" s="202">
        <v>43165</v>
      </c>
      <c r="B115" s="211" t="s">
        <v>384</v>
      </c>
      <c r="C115" s="211" t="s">
        <v>382</v>
      </c>
      <c r="D115" s="211" t="s">
        <v>383</v>
      </c>
      <c r="E115" s="212" t="s">
        <v>197</v>
      </c>
      <c r="F115" s="201"/>
      <c r="G115" s="206"/>
      <c r="H115" s="207"/>
      <c r="I115" s="207"/>
      <c r="J115" s="207"/>
      <c r="K115" s="207"/>
      <c r="L115" s="207"/>
      <c r="M115" s="207"/>
      <c r="N115" s="207"/>
      <c r="O115" s="207"/>
      <c r="P115" s="207"/>
      <c r="Q115" s="207"/>
      <c r="R115" s="207"/>
      <c r="S115" s="207"/>
      <c r="T115" s="207"/>
      <c r="U115" s="207"/>
      <c r="V115" s="207"/>
      <c r="W115" s="207"/>
      <c r="X115" s="207"/>
      <c r="Y115" s="207"/>
      <c r="Z115" s="207"/>
      <c r="AA115" s="207"/>
      <c r="AB115" s="207"/>
      <c r="AC115" s="207"/>
      <c r="AD115" s="207"/>
      <c r="AE115" s="207"/>
      <c r="AF115" s="207"/>
      <c r="AG115" s="207"/>
      <c r="AH115" s="207"/>
      <c r="AI115" s="207"/>
      <c r="AJ115" s="207"/>
      <c r="AK115" s="207"/>
      <c r="AL115" s="207"/>
      <c r="AM115" s="207"/>
      <c r="AN115" s="207"/>
      <c r="AO115" s="207"/>
      <c r="AP115" s="207"/>
      <c r="AQ115" s="207"/>
      <c r="AR115" s="207"/>
      <c r="AS115" s="207"/>
      <c r="AT115" s="207"/>
      <c r="AU115" s="207"/>
      <c r="AV115" s="207"/>
      <c r="AW115" s="207"/>
      <c r="AX115" s="207"/>
      <c r="AY115" s="207"/>
      <c r="AZ115" s="207"/>
      <c r="BA115" s="207"/>
      <c r="BB115" s="207"/>
      <c r="BC115" s="207"/>
      <c r="BD115" s="207"/>
      <c r="BE115" s="207"/>
      <c r="BF115" s="207"/>
      <c r="BG115" s="207"/>
      <c r="BH115" s="207"/>
      <c r="BI115" s="207"/>
      <c r="BJ115" s="207"/>
      <c r="BK115" s="207"/>
      <c r="BL115" s="208">
        <v>0</v>
      </c>
      <c r="BM115" s="207"/>
      <c r="BN115" s="207"/>
      <c r="BO115" s="207"/>
      <c r="BP115" s="207"/>
      <c r="BQ115" s="207"/>
      <c r="BR115" s="207"/>
      <c r="BS115" s="207"/>
      <c r="BT115" s="207"/>
      <c r="BU115" s="207"/>
      <c r="BV115" s="207"/>
      <c r="BW115" s="207"/>
      <c r="BX115" s="207"/>
      <c r="BY115" s="207"/>
      <c r="BZ115" s="209">
        <v>0</v>
      </c>
      <c r="CA115" s="145">
        <f t="shared" si="15"/>
        <v>0</v>
      </c>
      <c r="CC115" s="87" t="s">
        <v>206</v>
      </c>
    </row>
    <row r="116" spans="1:82" s="114" customFormat="1" ht="29.25" thickBot="1" x14ac:dyDescent="0.25">
      <c r="A116" s="202">
        <v>43165</v>
      </c>
      <c r="B116" s="211" t="s">
        <v>85</v>
      </c>
      <c r="C116" s="211" t="s">
        <v>142</v>
      </c>
      <c r="D116" s="211" t="s">
        <v>361</v>
      </c>
      <c r="E116" s="212" t="s">
        <v>197</v>
      </c>
      <c r="F116" s="201"/>
      <c r="G116" s="206"/>
      <c r="H116" s="207"/>
      <c r="I116" s="207"/>
      <c r="J116" s="207"/>
      <c r="K116" s="207"/>
      <c r="L116" s="207"/>
      <c r="M116" s="207"/>
      <c r="N116" s="207"/>
      <c r="O116" s="207"/>
      <c r="P116" s="207"/>
      <c r="Q116" s="207"/>
      <c r="R116" s="207"/>
      <c r="S116" s="207"/>
      <c r="T116" s="207"/>
      <c r="U116" s="207"/>
      <c r="V116" s="207"/>
      <c r="W116" s="207"/>
      <c r="X116" s="207"/>
      <c r="Y116" s="207"/>
      <c r="Z116" s="207"/>
      <c r="AA116" s="207"/>
      <c r="AB116" s="207"/>
      <c r="AC116" s="207"/>
      <c r="AD116" s="207"/>
      <c r="AE116" s="207"/>
      <c r="AF116" s="207"/>
      <c r="AG116" s="207"/>
      <c r="AH116" s="207"/>
      <c r="AI116" s="207"/>
      <c r="AJ116" s="207"/>
      <c r="AK116" s="207"/>
      <c r="AL116" s="207"/>
      <c r="AM116" s="207"/>
      <c r="AN116" s="207"/>
      <c r="AO116" s="207"/>
      <c r="AP116" s="207"/>
      <c r="AQ116" s="207"/>
      <c r="AR116" s="207"/>
      <c r="AS116" s="207"/>
      <c r="AT116" s="207"/>
      <c r="AU116" s="207"/>
      <c r="AV116" s="207"/>
      <c r="AW116" s="207"/>
      <c r="AX116" s="207"/>
      <c r="AY116" s="207"/>
      <c r="AZ116" s="207"/>
      <c r="BA116" s="207"/>
      <c r="BB116" s="207"/>
      <c r="BC116" s="207"/>
      <c r="BD116" s="207"/>
      <c r="BE116" s="207"/>
      <c r="BF116" s="207"/>
      <c r="BG116" s="207"/>
      <c r="BH116" s="207"/>
      <c r="BI116" s="207">
        <v>1</v>
      </c>
      <c r="BJ116" s="207"/>
      <c r="BK116" s="207"/>
      <c r="BL116" s="208">
        <v>1</v>
      </c>
      <c r="BM116" s="207"/>
      <c r="BN116" s="207"/>
      <c r="BO116" s="207"/>
      <c r="BP116" s="207"/>
      <c r="BQ116" s="207"/>
      <c r="BR116" s="207"/>
      <c r="BS116" s="207"/>
      <c r="BT116" s="207"/>
      <c r="BU116" s="207"/>
      <c r="BV116" s="207"/>
      <c r="BW116" s="207"/>
      <c r="BX116" s="207"/>
      <c r="BY116" s="207"/>
      <c r="BZ116" s="209">
        <v>0</v>
      </c>
      <c r="CA116" s="145">
        <f t="shared" si="15"/>
        <v>1</v>
      </c>
      <c r="CC116" s="149" t="s">
        <v>220</v>
      </c>
    </row>
    <row r="117" spans="1:82" s="114" customFormat="1" ht="29.25" thickBot="1" x14ac:dyDescent="0.25">
      <c r="A117" s="202">
        <v>43165</v>
      </c>
      <c r="B117" s="211" t="s">
        <v>103</v>
      </c>
      <c r="C117" s="211" t="s">
        <v>142</v>
      </c>
      <c r="D117" s="211" t="s">
        <v>385</v>
      </c>
      <c r="E117" s="212" t="s">
        <v>197</v>
      </c>
      <c r="F117" s="201"/>
      <c r="G117" s="206"/>
      <c r="H117" s="207"/>
      <c r="I117" s="207"/>
      <c r="J117" s="207"/>
      <c r="K117" s="207"/>
      <c r="L117" s="207"/>
      <c r="M117" s="207"/>
      <c r="N117" s="207"/>
      <c r="O117" s="207"/>
      <c r="P117" s="207"/>
      <c r="Q117" s="207"/>
      <c r="R117" s="207"/>
      <c r="S117" s="207"/>
      <c r="T117" s="207"/>
      <c r="U117" s="207"/>
      <c r="V117" s="207"/>
      <c r="W117" s="207"/>
      <c r="X117" s="207"/>
      <c r="Y117" s="207"/>
      <c r="Z117" s="207"/>
      <c r="AA117" s="207"/>
      <c r="AB117" s="207"/>
      <c r="AC117" s="207"/>
      <c r="AD117" s="207"/>
      <c r="AE117" s="207"/>
      <c r="AF117" s="207"/>
      <c r="AG117" s="207"/>
      <c r="AH117" s="207"/>
      <c r="AI117" s="207"/>
      <c r="AJ117" s="207"/>
      <c r="AK117" s="207"/>
      <c r="AL117" s="207"/>
      <c r="AM117" s="207"/>
      <c r="AN117" s="207"/>
      <c r="AO117" s="207"/>
      <c r="AP117" s="207"/>
      <c r="AQ117" s="207"/>
      <c r="AR117" s="207"/>
      <c r="AS117" s="207"/>
      <c r="AT117" s="207"/>
      <c r="AU117" s="207"/>
      <c r="AV117" s="207"/>
      <c r="AW117" s="207"/>
      <c r="AX117" s="207"/>
      <c r="AY117" s="207"/>
      <c r="AZ117" s="207"/>
      <c r="BA117" s="207"/>
      <c r="BB117" s="207"/>
      <c r="BC117" s="207"/>
      <c r="BD117" s="207"/>
      <c r="BE117" s="207"/>
      <c r="BF117" s="207"/>
      <c r="BG117" s="207"/>
      <c r="BH117" s="207"/>
      <c r="BI117" s="207"/>
      <c r="BJ117" s="207"/>
      <c r="BK117" s="207"/>
      <c r="BL117" s="208">
        <v>0</v>
      </c>
      <c r="BM117" s="207"/>
      <c r="BN117" s="207"/>
      <c r="BO117" s="207"/>
      <c r="BP117" s="207"/>
      <c r="BQ117" s="207"/>
      <c r="BR117" s="207"/>
      <c r="BS117" s="207">
        <v>1</v>
      </c>
      <c r="BT117" s="207"/>
      <c r="BU117" s="207"/>
      <c r="BV117" s="207"/>
      <c r="BW117" s="207"/>
      <c r="BX117" s="207"/>
      <c r="BY117" s="207"/>
      <c r="BZ117" s="209">
        <v>1</v>
      </c>
      <c r="CA117" s="145">
        <f t="shared" si="15"/>
        <v>1</v>
      </c>
      <c r="CC117" s="87" t="s">
        <v>227</v>
      </c>
    </row>
    <row r="118" spans="1:82" s="114" customFormat="1" ht="29.25" thickBot="1" x14ac:dyDescent="0.25">
      <c r="A118" s="202">
        <v>43165</v>
      </c>
      <c r="B118" s="211" t="s">
        <v>386</v>
      </c>
      <c r="C118" s="211" t="s">
        <v>142</v>
      </c>
      <c r="D118" s="211" t="s">
        <v>383</v>
      </c>
      <c r="E118" s="212" t="s">
        <v>197</v>
      </c>
      <c r="F118" s="201"/>
      <c r="G118" s="206"/>
      <c r="H118" s="207"/>
      <c r="I118" s="207"/>
      <c r="J118" s="207"/>
      <c r="K118" s="207"/>
      <c r="L118" s="207"/>
      <c r="M118" s="207"/>
      <c r="N118" s="207"/>
      <c r="O118" s="207"/>
      <c r="P118" s="207"/>
      <c r="Q118" s="207"/>
      <c r="R118" s="207"/>
      <c r="S118" s="207"/>
      <c r="T118" s="207"/>
      <c r="U118" s="207"/>
      <c r="V118" s="207"/>
      <c r="W118" s="207"/>
      <c r="X118" s="207"/>
      <c r="Y118" s="207"/>
      <c r="Z118" s="207"/>
      <c r="AA118" s="207"/>
      <c r="AB118" s="207"/>
      <c r="AC118" s="207"/>
      <c r="AD118" s="207"/>
      <c r="AE118" s="207"/>
      <c r="AF118" s="207"/>
      <c r="AG118" s="207"/>
      <c r="AH118" s="207"/>
      <c r="AI118" s="207"/>
      <c r="AJ118" s="207"/>
      <c r="AK118" s="207"/>
      <c r="AL118" s="207"/>
      <c r="AM118" s="207"/>
      <c r="AN118" s="207"/>
      <c r="AO118" s="207"/>
      <c r="AP118" s="207"/>
      <c r="AQ118" s="207"/>
      <c r="AR118" s="207"/>
      <c r="AS118" s="207"/>
      <c r="AT118" s="207"/>
      <c r="AU118" s="207"/>
      <c r="AV118" s="207"/>
      <c r="AW118" s="207"/>
      <c r="AX118" s="207"/>
      <c r="AY118" s="207"/>
      <c r="AZ118" s="207"/>
      <c r="BA118" s="207"/>
      <c r="BB118" s="207"/>
      <c r="BC118" s="207"/>
      <c r="BD118" s="207"/>
      <c r="BE118" s="207"/>
      <c r="BF118" s="207"/>
      <c r="BG118" s="207"/>
      <c r="BH118" s="207"/>
      <c r="BI118" s="207"/>
      <c r="BJ118" s="207"/>
      <c r="BK118" s="207"/>
      <c r="BL118" s="208">
        <v>0</v>
      </c>
      <c r="BM118" s="207"/>
      <c r="BN118" s="207"/>
      <c r="BO118" s="207"/>
      <c r="BP118" s="207"/>
      <c r="BQ118" s="207"/>
      <c r="BR118" s="207"/>
      <c r="BS118" s="207"/>
      <c r="BT118" s="207"/>
      <c r="BU118" s="207"/>
      <c r="BV118" s="207"/>
      <c r="BW118" s="207"/>
      <c r="BX118" s="207"/>
      <c r="BY118" s="207"/>
      <c r="BZ118" s="209">
        <v>0</v>
      </c>
      <c r="CA118" s="145">
        <f t="shared" si="15"/>
        <v>0</v>
      </c>
      <c r="CC118" s="27" t="s">
        <v>228</v>
      </c>
      <c r="CD118" s="117"/>
    </row>
    <row r="119" spans="1:82" s="114" customFormat="1" ht="29.25" thickBot="1" x14ac:dyDescent="0.25">
      <c r="A119" s="202">
        <v>43165</v>
      </c>
      <c r="B119" s="211" t="s">
        <v>94</v>
      </c>
      <c r="C119" s="211" t="s">
        <v>142</v>
      </c>
      <c r="D119" s="211" t="s">
        <v>387</v>
      </c>
      <c r="E119" s="212" t="s">
        <v>197</v>
      </c>
      <c r="F119" s="201"/>
      <c r="G119" s="206"/>
      <c r="H119" s="207"/>
      <c r="I119" s="207"/>
      <c r="J119" s="207"/>
      <c r="K119" s="207"/>
      <c r="L119" s="207"/>
      <c r="M119" s="207"/>
      <c r="N119" s="207"/>
      <c r="O119" s="207"/>
      <c r="P119" s="207"/>
      <c r="Q119" s="207"/>
      <c r="R119" s="207"/>
      <c r="S119" s="207"/>
      <c r="T119" s="207"/>
      <c r="U119" s="207"/>
      <c r="V119" s="207"/>
      <c r="W119" s="207"/>
      <c r="X119" s="207"/>
      <c r="Y119" s="207"/>
      <c r="Z119" s="207"/>
      <c r="AA119" s="207"/>
      <c r="AB119" s="207"/>
      <c r="AC119" s="207"/>
      <c r="AD119" s="207"/>
      <c r="AE119" s="207"/>
      <c r="AF119" s="207"/>
      <c r="AG119" s="207"/>
      <c r="AH119" s="207"/>
      <c r="AI119" s="207"/>
      <c r="AJ119" s="207"/>
      <c r="AK119" s="207"/>
      <c r="AL119" s="207"/>
      <c r="AM119" s="207"/>
      <c r="AN119" s="207"/>
      <c r="AO119" s="207"/>
      <c r="AP119" s="207"/>
      <c r="AQ119" s="207"/>
      <c r="AR119" s="207"/>
      <c r="AS119" s="207"/>
      <c r="AT119" s="207"/>
      <c r="AU119" s="207"/>
      <c r="AV119" s="207"/>
      <c r="AW119" s="207"/>
      <c r="AX119" s="207"/>
      <c r="AY119" s="207"/>
      <c r="AZ119" s="207"/>
      <c r="BA119" s="207"/>
      <c r="BB119" s="207"/>
      <c r="BC119" s="207"/>
      <c r="BD119" s="207"/>
      <c r="BE119" s="207"/>
      <c r="BF119" s="207"/>
      <c r="BG119" s="207"/>
      <c r="BH119" s="207"/>
      <c r="BI119" s="207"/>
      <c r="BJ119" s="207"/>
      <c r="BK119" s="207"/>
      <c r="BL119" s="208">
        <v>0</v>
      </c>
      <c r="BM119" s="207"/>
      <c r="BN119" s="207"/>
      <c r="BO119" s="207"/>
      <c r="BP119" s="207"/>
      <c r="BQ119" s="207"/>
      <c r="BR119" s="207"/>
      <c r="BS119" s="207"/>
      <c r="BT119" s="207"/>
      <c r="BU119" s="207"/>
      <c r="BV119" s="207"/>
      <c r="BW119" s="207"/>
      <c r="BX119" s="207"/>
      <c r="BY119" s="207"/>
      <c r="BZ119" s="209">
        <v>0</v>
      </c>
      <c r="CA119" s="145">
        <f t="shared" si="15"/>
        <v>0</v>
      </c>
      <c r="CC119" s="27" t="s">
        <v>221</v>
      </c>
    </row>
    <row r="120" spans="1:82" s="114" customFormat="1" ht="15" thickBot="1" x14ac:dyDescent="0.25">
      <c r="A120" s="202">
        <v>43165</v>
      </c>
      <c r="B120" s="211" t="s">
        <v>136</v>
      </c>
      <c r="C120" s="211" t="s">
        <v>132</v>
      </c>
      <c r="D120" s="211" t="s">
        <v>388</v>
      </c>
      <c r="E120" s="212" t="s">
        <v>126</v>
      </c>
      <c r="F120" s="201"/>
      <c r="G120" s="206"/>
      <c r="H120" s="207"/>
      <c r="I120" s="207"/>
      <c r="J120" s="207"/>
      <c r="K120" s="207"/>
      <c r="L120" s="207"/>
      <c r="M120" s="207"/>
      <c r="N120" s="207"/>
      <c r="O120" s="207"/>
      <c r="P120" s="207"/>
      <c r="Q120" s="207"/>
      <c r="R120" s="207"/>
      <c r="S120" s="207"/>
      <c r="T120" s="207"/>
      <c r="U120" s="207"/>
      <c r="V120" s="207"/>
      <c r="W120" s="207"/>
      <c r="X120" s="207"/>
      <c r="Y120" s="207"/>
      <c r="Z120" s="207"/>
      <c r="AA120" s="207"/>
      <c r="AB120" s="207"/>
      <c r="AC120" s="207"/>
      <c r="AD120" s="207"/>
      <c r="AE120" s="207"/>
      <c r="AF120" s="207"/>
      <c r="AG120" s="207"/>
      <c r="AH120" s="207"/>
      <c r="AI120" s="207"/>
      <c r="AJ120" s="207"/>
      <c r="AK120" s="207"/>
      <c r="AL120" s="207"/>
      <c r="AM120" s="207"/>
      <c r="AN120" s="207"/>
      <c r="AO120" s="207"/>
      <c r="AP120" s="207"/>
      <c r="AQ120" s="207"/>
      <c r="AR120" s="207"/>
      <c r="AS120" s="207"/>
      <c r="AT120" s="207"/>
      <c r="AU120" s="207"/>
      <c r="AV120" s="207"/>
      <c r="AW120" s="207"/>
      <c r="AX120" s="207"/>
      <c r="AY120" s="207"/>
      <c r="AZ120" s="207"/>
      <c r="BA120" s="207"/>
      <c r="BB120" s="207"/>
      <c r="BC120" s="207"/>
      <c r="BD120" s="207"/>
      <c r="BE120" s="207"/>
      <c r="BF120" s="207"/>
      <c r="BG120" s="207"/>
      <c r="BH120" s="207"/>
      <c r="BI120" s="207"/>
      <c r="BJ120" s="207"/>
      <c r="BK120" s="207"/>
      <c r="BL120" s="208">
        <v>0</v>
      </c>
      <c r="BM120" s="207"/>
      <c r="BN120" s="207"/>
      <c r="BO120" s="207"/>
      <c r="BP120" s="207"/>
      <c r="BQ120" s="207"/>
      <c r="BR120" s="207"/>
      <c r="BS120" s="207"/>
      <c r="BT120" s="207"/>
      <c r="BU120" s="207"/>
      <c r="BV120" s="207"/>
      <c r="BW120" s="207"/>
      <c r="BX120" s="207"/>
      <c r="BY120" s="207"/>
      <c r="BZ120" s="209">
        <v>0</v>
      </c>
      <c r="CA120" s="145">
        <f t="shared" si="15"/>
        <v>0</v>
      </c>
      <c r="CC120" s="27" t="s">
        <v>221</v>
      </c>
    </row>
    <row r="121" spans="1:82" s="114" customFormat="1" ht="29.25" thickBot="1" x14ac:dyDescent="0.25">
      <c r="A121" s="202">
        <v>43165</v>
      </c>
      <c r="B121" s="211" t="s">
        <v>389</v>
      </c>
      <c r="C121" s="211" t="s">
        <v>390</v>
      </c>
      <c r="D121" s="211" t="s">
        <v>391</v>
      </c>
      <c r="E121" s="212" t="s">
        <v>34</v>
      </c>
      <c r="F121" s="201"/>
      <c r="G121" s="206"/>
      <c r="H121" s="207"/>
      <c r="I121" s="207"/>
      <c r="J121" s="207"/>
      <c r="K121" s="207"/>
      <c r="L121" s="207"/>
      <c r="M121" s="207"/>
      <c r="N121" s="207"/>
      <c r="O121" s="207"/>
      <c r="P121" s="207"/>
      <c r="Q121" s="207"/>
      <c r="R121" s="207"/>
      <c r="S121" s="207"/>
      <c r="T121" s="207"/>
      <c r="U121" s="207"/>
      <c r="V121" s="207"/>
      <c r="W121" s="207"/>
      <c r="X121" s="207"/>
      <c r="Y121" s="207"/>
      <c r="Z121" s="207"/>
      <c r="AA121" s="207"/>
      <c r="AB121" s="207"/>
      <c r="AC121" s="207"/>
      <c r="AD121" s="207"/>
      <c r="AE121" s="207"/>
      <c r="AF121" s="207"/>
      <c r="AG121" s="207"/>
      <c r="AH121" s="207"/>
      <c r="AI121" s="207"/>
      <c r="AJ121" s="207"/>
      <c r="AK121" s="207"/>
      <c r="AL121" s="207"/>
      <c r="AM121" s="207"/>
      <c r="AN121" s="207"/>
      <c r="AO121" s="207"/>
      <c r="AP121" s="207"/>
      <c r="AQ121" s="207"/>
      <c r="AR121" s="207"/>
      <c r="AS121" s="207"/>
      <c r="AT121" s="207"/>
      <c r="AU121" s="207"/>
      <c r="AV121" s="207"/>
      <c r="AW121" s="207"/>
      <c r="AX121" s="207"/>
      <c r="AY121" s="207"/>
      <c r="AZ121" s="207"/>
      <c r="BA121" s="207"/>
      <c r="BB121" s="207"/>
      <c r="BC121" s="207"/>
      <c r="BD121" s="207"/>
      <c r="BE121" s="207"/>
      <c r="BF121" s="207"/>
      <c r="BG121" s="207"/>
      <c r="BH121" s="207"/>
      <c r="BI121" s="207"/>
      <c r="BJ121" s="207"/>
      <c r="BK121" s="207"/>
      <c r="BL121" s="208">
        <v>0</v>
      </c>
      <c r="BM121" s="207"/>
      <c r="BN121" s="207"/>
      <c r="BO121" s="207"/>
      <c r="BP121" s="207"/>
      <c r="BQ121" s="207"/>
      <c r="BR121" s="207"/>
      <c r="BS121" s="207"/>
      <c r="BT121" s="207"/>
      <c r="BU121" s="207"/>
      <c r="BV121" s="207"/>
      <c r="BW121" s="207"/>
      <c r="BX121" s="207"/>
      <c r="BY121" s="207"/>
      <c r="BZ121" s="209">
        <v>0</v>
      </c>
      <c r="CA121" s="145">
        <f t="shared" si="15"/>
        <v>0</v>
      </c>
      <c r="CC121" s="87" t="s">
        <v>216</v>
      </c>
    </row>
    <row r="122" spans="1:82" s="114" customFormat="1" ht="29.25" thickBot="1" x14ac:dyDescent="0.25">
      <c r="A122" s="202">
        <v>43165</v>
      </c>
      <c r="B122" s="211" t="s">
        <v>84</v>
      </c>
      <c r="C122" s="211" t="s">
        <v>122</v>
      </c>
      <c r="D122" s="211" t="s">
        <v>392</v>
      </c>
      <c r="E122" s="212" t="s">
        <v>195</v>
      </c>
      <c r="F122" s="201"/>
      <c r="G122" s="206"/>
      <c r="H122" s="207"/>
      <c r="I122" s="207"/>
      <c r="J122" s="207"/>
      <c r="K122" s="207"/>
      <c r="L122" s="207"/>
      <c r="M122" s="207"/>
      <c r="N122" s="207"/>
      <c r="O122" s="207"/>
      <c r="P122" s="207"/>
      <c r="Q122" s="207"/>
      <c r="R122" s="207"/>
      <c r="S122" s="207"/>
      <c r="T122" s="207"/>
      <c r="U122" s="207"/>
      <c r="V122" s="207"/>
      <c r="W122" s="207"/>
      <c r="X122" s="207"/>
      <c r="Y122" s="207"/>
      <c r="Z122" s="207"/>
      <c r="AA122" s="207"/>
      <c r="AB122" s="207"/>
      <c r="AC122" s="207"/>
      <c r="AD122" s="207"/>
      <c r="AE122" s="207"/>
      <c r="AF122" s="207"/>
      <c r="AG122" s="207"/>
      <c r="AH122" s="207"/>
      <c r="AI122" s="207"/>
      <c r="AJ122" s="207"/>
      <c r="AK122" s="207"/>
      <c r="AL122" s="207"/>
      <c r="AM122" s="207"/>
      <c r="AN122" s="207"/>
      <c r="AO122" s="207"/>
      <c r="AP122" s="207"/>
      <c r="AQ122" s="207"/>
      <c r="AR122" s="207"/>
      <c r="AS122" s="207"/>
      <c r="AT122" s="207"/>
      <c r="AU122" s="207"/>
      <c r="AV122" s="207"/>
      <c r="AW122" s="207"/>
      <c r="AX122" s="207"/>
      <c r="AY122" s="207"/>
      <c r="AZ122" s="207"/>
      <c r="BA122" s="207"/>
      <c r="BB122" s="207"/>
      <c r="BC122" s="207"/>
      <c r="BD122" s="207"/>
      <c r="BE122" s="207"/>
      <c r="BF122" s="207"/>
      <c r="BG122" s="207"/>
      <c r="BH122" s="207"/>
      <c r="BI122" s="207"/>
      <c r="BJ122" s="207"/>
      <c r="BK122" s="207"/>
      <c r="BL122" s="208">
        <v>0</v>
      </c>
      <c r="BM122" s="207"/>
      <c r="BN122" s="207"/>
      <c r="BO122" s="207"/>
      <c r="BP122" s="207"/>
      <c r="BQ122" s="207"/>
      <c r="BR122" s="207"/>
      <c r="BS122" s="207"/>
      <c r="BT122" s="207"/>
      <c r="BU122" s="207"/>
      <c r="BV122" s="207">
        <v>1</v>
      </c>
      <c r="BW122" s="207"/>
      <c r="BX122" s="207"/>
      <c r="BY122" s="207"/>
      <c r="BZ122" s="209">
        <v>1</v>
      </c>
      <c r="CA122" s="145">
        <f t="shared" si="15"/>
        <v>1</v>
      </c>
      <c r="CC122" s="87" t="s">
        <v>228</v>
      </c>
    </row>
    <row r="123" spans="1:82" s="114" customFormat="1" ht="29.25" thickBot="1" x14ac:dyDescent="0.25">
      <c r="A123" s="202">
        <v>43165</v>
      </c>
      <c r="B123" s="211" t="s">
        <v>393</v>
      </c>
      <c r="C123" s="211" t="s">
        <v>116</v>
      </c>
      <c r="D123" s="211" t="s">
        <v>394</v>
      </c>
      <c r="E123" s="212" t="s">
        <v>194</v>
      </c>
      <c r="F123" s="201"/>
      <c r="G123" s="206"/>
      <c r="H123" s="207"/>
      <c r="I123" s="207"/>
      <c r="J123" s="207"/>
      <c r="K123" s="207"/>
      <c r="L123" s="207"/>
      <c r="M123" s="207"/>
      <c r="N123" s="207"/>
      <c r="O123" s="207"/>
      <c r="P123" s="207"/>
      <c r="Q123" s="207"/>
      <c r="R123" s="207"/>
      <c r="S123" s="207"/>
      <c r="T123" s="207"/>
      <c r="U123" s="207"/>
      <c r="V123" s="207"/>
      <c r="W123" s="207"/>
      <c r="X123" s="207"/>
      <c r="Y123" s="207"/>
      <c r="Z123" s="207"/>
      <c r="AA123" s="207"/>
      <c r="AB123" s="207"/>
      <c r="AC123" s="207"/>
      <c r="AD123" s="207"/>
      <c r="AE123" s="207"/>
      <c r="AF123" s="207"/>
      <c r="AG123" s="207"/>
      <c r="AH123" s="207"/>
      <c r="AI123" s="207"/>
      <c r="AJ123" s="207"/>
      <c r="AK123" s="207"/>
      <c r="AL123" s="207"/>
      <c r="AM123" s="207"/>
      <c r="AN123" s="207"/>
      <c r="AO123" s="207"/>
      <c r="AP123" s="207"/>
      <c r="AQ123" s="207"/>
      <c r="AR123" s="207"/>
      <c r="AS123" s="207"/>
      <c r="AT123" s="207"/>
      <c r="AU123" s="207"/>
      <c r="AV123" s="207"/>
      <c r="AW123" s="207"/>
      <c r="AX123" s="207"/>
      <c r="AY123" s="207"/>
      <c r="AZ123" s="207"/>
      <c r="BA123" s="207"/>
      <c r="BB123" s="207"/>
      <c r="BC123" s="207"/>
      <c r="BD123" s="207"/>
      <c r="BE123" s="207"/>
      <c r="BF123" s="207"/>
      <c r="BG123" s="207"/>
      <c r="BH123" s="207"/>
      <c r="BI123" s="207"/>
      <c r="BJ123" s="207"/>
      <c r="BK123" s="207"/>
      <c r="BL123" s="208">
        <v>0</v>
      </c>
      <c r="BM123" s="207"/>
      <c r="BN123" s="207"/>
      <c r="BO123" s="207"/>
      <c r="BP123" s="207"/>
      <c r="BQ123" s="207"/>
      <c r="BR123" s="207"/>
      <c r="BS123" s="207"/>
      <c r="BT123" s="207"/>
      <c r="BU123" s="207"/>
      <c r="BV123" s="207"/>
      <c r="BW123" s="207"/>
      <c r="BX123" s="207"/>
      <c r="BY123" s="207"/>
      <c r="BZ123" s="209">
        <v>0</v>
      </c>
      <c r="CA123" s="145">
        <f t="shared" si="15"/>
        <v>0</v>
      </c>
      <c r="CC123" s="87" t="s">
        <v>221</v>
      </c>
    </row>
    <row r="124" spans="1:82" s="114" customFormat="1" ht="29.25" thickBot="1" x14ac:dyDescent="0.25">
      <c r="A124" s="202">
        <v>43165</v>
      </c>
      <c r="B124" s="211" t="s">
        <v>395</v>
      </c>
      <c r="C124" s="211" t="s">
        <v>396</v>
      </c>
      <c r="D124" s="211" t="s">
        <v>397</v>
      </c>
      <c r="E124" s="212" t="s">
        <v>197</v>
      </c>
      <c r="F124" s="201"/>
      <c r="G124" s="206"/>
      <c r="H124" s="207"/>
      <c r="I124" s="207"/>
      <c r="J124" s="207"/>
      <c r="K124" s="207"/>
      <c r="L124" s="207"/>
      <c r="M124" s="207"/>
      <c r="N124" s="207"/>
      <c r="O124" s="207"/>
      <c r="P124" s="207"/>
      <c r="Q124" s="207"/>
      <c r="R124" s="207"/>
      <c r="S124" s="207"/>
      <c r="T124" s="207"/>
      <c r="U124" s="207"/>
      <c r="V124" s="207"/>
      <c r="W124" s="207"/>
      <c r="X124" s="207"/>
      <c r="Y124" s="207"/>
      <c r="Z124" s="207"/>
      <c r="AA124" s="207"/>
      <c r="AB124" s="207"/>
      <c r="AC124" s="207"/>
      <c r="AD124" s="207"/>
      <c r="AE124" s="207"/>
      <c r="AF124" s="207"/>
      <c r="AG124" s="207"/>
      <c r="AH124" s="207"/>
      <c r="AI124" s="207"/>
      <c r="AJ124" s="207"/>
      <c r="AK124" s="207"/>
      <c r="AL124" s="207"/>
      <c r="AM124" s="207"/>
      <c r="AN124" s="207"/>
      <c r="AO124" s="207"/>
      <c r="AP124" s="207"/>
      <c r="AQ124" s="207"/>
      <c r="AR124" s="207"/>
      <c r="AS124" s="207"/>
      <c r="AT124" s="207"/>
      <c r="AU124" s="207"/>
      <c r="AV124" s="207"/>
      <c r="AW124" s="207"/>
      <c r="AX124" s="207"/>
      <c r="AY124" s="207"/>
      <c r="AZ124" s="207"/>
      <c r="BA124" s="207"/>
      <c r="BB124" s="207"/>
      <c r="BC124" s="207"/>
      <c r="BD124" s="207"/>
      <c r="BE124" s="207"/>
      <c r="BF124" s="207"/>
      <c r="BG124" s="207"/>
      <c r="BH124" s="207"/>
      <c r="BI124" s="207"/>
      <c r="BJ124" s="207"/>
      <c r="BK124" s="207"/>
      <c r="BL124" s="208">
        <v>0</v>
      </c>
      <c r="BM124" s="207"/>
      <c r="BN124" s="207"/>
      <c r="BO124" s="207"/>
      <c r="BP124" s="207"/>
      <c r="BQ124" s="207"/>
      <c r="BR124" s="207"/>
      <c r="BS124" s="207"/>
      <c r="BT124" s="207"/>
      <c r="BU124" s="207"/>
      <c r="BV124" s="207"/>
      <c r="BW124" s="207"/>
      <c r="BX124" s="207"/>
      <c r="BY124" s="207"/>
      <c r="BZ124" s="209">
        <v>0</v>
      </c>
      <c r="CA124" s="145">
        <f t="shared" si="15"/>
        <v>0</v>
      </c>
      <c r="CC124" s="87" t="s">
        <v>234</v>
      </c>
    </row>
    <row r="125" spans="1:82" s="114" customFormat="1" ht="29.25" thickBot="1" x14ac:dyDescent="0.25">
      <c r="A125" s="202">
        <v>43165</v>
      </c>
      <c r="B125" s="211" t="s">
        <v>130</v>
      </c>
      <c r="C125" s="211" t="s">
        <v>142</v>
      </c>
      <c r="D125" s="211" t="s">
        <v>398</v>
      </c>
      <c r="E125" s="212" t="s">
        <v>197</v>
      </c>
      <c r="F125" s="201"/>
      <c r="G125" s="206"/>
      <c r="H125" s="207"/>
      <c r="I125" s="207"/>
      <c r="J125" s="207"/>
      <c r="K125" s="207"/>
      <c r="L125" s="207"/>
      <c r="M125" s="207"/>
      <c r="N125" s="207"/>
      <c r="O125" s="207"/>
      <c r="P125" s="207"/>
      <c r="Q125" s="207"/>
      <c r="R125" s="207"/>
      <c r="S125" s="207"/>
      <c r="T125" s="207"/>
      <c r="U125" s="207"/>
      <c r="V125" s="207"/>
      <c r="W125" s="207"/>
      <c r="X125" s="207"/>
      <c r="Y125" s="207"/>
      <c r="Z125" s="207"/>
      <c r="AA125" s="207"/>
      <c r="AB125" s="207"/>
      <c r="AC125" s="207"/>
      <c r="AD125" s="207"/>
      <c r="AE125" s="207"/>
      <c r="AF125" s="207"/>
      <c r="AG125" s="207"/>
      <c r="AH125" s="207"/>
      <c r="AI125" s="207"/>
      <c r="AJ125" s="207"/>
      <c r="AK125" s="207"/>
      <c r="AL125" s="207"/>
      <c r="AM125" s="207"/>
      <c r="AN125" s="207"/>
      <c r="AO125" s="207"/>
      <c r="AP125" s="207"/>
      <c r="AQ125" s="207"/>
      <c r="AR125" s="207"/>
      <c r="AS125" s="207"/>
      <c r="AT125" s="207"/>
      <c r="AU125" s="207"/>
      <c r="AV125" s="207"/>
      <c r="AW125" s="207"/>
      <c r="AX125" s="207"/>
      <c r="AY125" s="207"/>
      <c r="AZ125" s="207"/>
      <c r="BA125" s="207"/>
      <c r="BB125" s="207"/>
      <c r="BC125" s="207"/>
      <c r="BD125" s="207"/>
      <c r="BE125" s="207"/>
      <c r="BF125" s="207"/>
      <c r="BG125" s="207"/>
      <c r="BH125" s="207"/>
      <c r="BI125" s="207"/>
      <c r="BJ125" s="207">
        <v>1</v>
      </c>
      <c r="BK125" s="207"/>
      <c r="BL125" s="208">
        <v>1</v>
      </c>
      <c r="BM125" s="207"/>
      <c r="BN125" s="207"/>
      <c r="BO125" s="207"/>
      <c r="BP125" s="207"/>
      <c r="BQ125" s="207"/>
      <c r="BR125" s="207"/>
      <c r="BS125" s="207"/>
      <c r="BT125" s="207"/>
      <c r="BU125" s="207"/>
      <c r="BV125" s="207"/>
      <c r="BW125" s="207"/>
      <c r="BX125" s="207"/>
      <c r="BY125" s="207"/>
      <c r="BZ125" s="209">
        <v>0</v>
      </c>
      <c r="CA125" s="145">
        <f t="shared" si="15"/>
        <v>1</v>
      </c>
      <c r="CC125" s="87" t="s">
        <v>226</v>
      </c>
    </row>
    <row r="126" spans="1:82" s="114" customFormat="1" ht="29.25" thickBot="1" x14ac:dyDescent="0.25">
      <c r="A126" s="202">
        <v>43165</v>
      </c>
      <c r="B126" s="211" t="s">
        <v>123</v>
      </c>
      <c r="C126" s="211" t="s">
        <v>141</v>
      </c>
      <c r="D126" s="211" t="s">
        <v>399</v>
      </c>
      <c r="E126" s="212" t="s">
        <v>209</v>
      </c>
      <c r="F126" s="201"/>
      <c r="G126" s="206"/>
      <c r="H126" s="207"/>
      <c r="I126" s="207"/>
      <c r="J126" s="207"/>
      <c r="K126" s="207"/>
      <c r="L126" s="207"/>
      <c r="M126" s="207"/>
      <c r="N126" s="207"/>
      <c r="O126" s="207"/>
      <c r="P126" s="207"/>
      <c r="Q126" s="207"/>
      <c r="R126" s="207"/>
      <c r="S126" s="207"/>
      <c r="T126" s="207"/>
      <c r="U126" s="207"/>
      <c r="V126" s="207"/>
      <c r="W126" s="207"/>
      <c r="X126" s="207"/>
      <c r="Y126" s="207"/>
      <c r="Z126" s="207"/>
      <c r="AA126" s="207"/>
      <c r="AB126" s="207"/>
      <c r="AC126" s="207"/>
      <c r="AD126" s="207"/>
      <c r="AE126" s="207"/>
      <c r="AF126" s="207"/>
      <c r="AG126" s="207"/>
      <c r="AH126" s="207"/>
      <c r="AI126" s="207"/>
      <c r="AJ126" s="207"/>
      <c r="AK126" s="207"/>
      <c r="AL126" s="207"/>
      <c r="AM126" s="207"/>
      <c r="AN126" s="207"/>
      <c r="AO126" s="207"/>
      <c r="AP126" s="207"/>
      <c r="AQ126" s="207"/>
      <c r="AR126" s="207"/>
      <c r="AS126" s="207"/>
      <c r="AT126" s="207"/>
      <c r="AU126" s="207"/>
      <c r="AV126" s="207"/>
      <c r="AW126" s="207"/>
      <c r="AX126" s="207"/>
      <c r="AY126" s="207"/>
      <c r="AZ126" s="207"/>
      <c r="BA126" s="207"/>
      <c r="BB126" s="207"/>
      <c r="BC126" s="207"/>
      <c r="BD126" s="207"/>
      <c r="BE126" s="207"/>
      <c r="BF126" s="207"/>
      <c r="BG126" s="207"/>
      <c r="BH126" s="207"/>
      <c r="BI126" s="207"/>
      <c r="BJ126" s="207"/>
      <c r="BK126" s="207"/>
      <c r="BL126" s="208">
        <v>0</v>
      </c>
      <c r="BM126" s="207"/>
      <c r="BN126" s="207"/>
      <c r="BO126" s="207"/>
      <c r="BP126" s="207"/>
      <c r="BQ126" s="207"/>
      <c r="BR126" s="207"/>
      <c r="BS126" s="207"/>
      <c r="BT126" s="207"/>
      <c r="BU126" s="207"/>
      <c r="BV126" s="207"/>
      <c r="BW126" s="207"/>
      <c r="BX126" s="207"/>
      <c r="BY126" s="207"/>
      <c r="BZ126" s="209">
        <v>0</v>
      </c>
      <c r="CA126" s="145">
        <f t="shared" si="15"/>
        <v>0</v>
      </c>
      <c r="CC126" s="99" t="s">
        <v>221</v>
      </c>
      <c r="CD126" s="117"/>
    </row>
    <row r="127" spans="1:82" s="114" customFormat="1" ht="13.5" thickBot="1" x14ac:dyDescent="0.25">
      <c r="A127" s="214">
        <v>43166</v>
      </c>
      <c r="B127" s="224" t="s">
        <v>80</v>
      </c>
      <c r="C127" s="222" t="s">
        <v>111</v>
      </c>
      <c r="D127" s="227" t="s">
        <v>252</v>
      </c>
      <c r="E127" s="224" t="s">
        <v>197</v>
      </c>
      <c r="F127" s="213"/>
      <c r="G127" s="215"/>
      <c r="H127" s="216"/>
      <c r="I127" s="216"/>
      <c r="J127" s="216"/>
      <c r="K127" s="216"/>
      <c r="L127" s="216"/>
      <c r="M127" s="216"/>
      <c r="N127" s="216"/>
      <c r="O127" s="216"/>
      <c r="P127" s="216"/>
      <c r="Q127" s="216"/>
      <c r="R127" s="216"/>
      <c r="S127" s="216"/>
      <c r="T127" s="216"/>
      <c r="U127" s="216"/>
      <c r="V127" s="216"/>
      <c r="W127" s="216"/>
      <c r="X127" s="216"/>
      <c r="Y127" s="216"/>
      <c r="Z127" s="216"/>
      <c r="AA127" s="216"/>
      <c r="AB127" s="216"/>
      <c r="AC127" s="216"/>
      <c r="AD127" s="216"/>
      <c r="AE127" s="223"/>
      <c r="AF127" s="223"/>
      <c r="AG127" s="223"/>
      <c r="AH127" s="223"/>
      <c r="AI127" s="223"/>
      <c r="AJ127" s="223"/>
      <c r="AK127" s="223"/>
      <c r="AL127" s="223"/>
      <c r="AM127" s="223"/>
      <c r="AN127" s="223"/>
      <c r="AO127" s="223"/>
      <c r="AP127" s="223"/>
      <c r="AQ127" s="223"/>
      <c r="AR127" s="223"/>
      <c r="AS127" s="223"/>
      <c r="AT127" s="223"/>
      <c r="AU127" s="223"/>
      <c r="AV127" s="223"/>
      <c r="AW127" s="223"/>
      <c r="AX127" s="223"/>
      <c r="AY127" s="223"/>
      <c r="AZ127" s="223"/>
      <c r="BA127" s="223"/>
      <c r="BB127" s="223"/>
      <c r="BC127" s="223"/>
      <c r="BD127" s="223"/>
      <c r="BE127" s="223"/>
      <c r="BF127" s="223"/>
      <c r="BG127" s="223"/>
      <c r="BH127" s="223"/>
      <c r="BI127" s="223"/>
      <c r="BJ127" s="223"/>
      <c r="BK127" s="223"/>
      <c r="BL127" s="220">
        <v>0</v>
      </c>
      <c r="BM127" s="216"/>
      <c r="BN127" s="216"/>
      <c r="BO127" s="216"/>
      <c r="BP127" s="216"/>
      <c r="BQ127" s="216"/>
      <c r="BR127" s="216"/>
      <c r="BS127" s="216"/>
      <c r="BT127" s="216"/>
      <c r="BU127" s="216"/>
      <c r="BV127" s="216"/>
      <c r="BW127" s="216"/>
      <c r="BX127" s="216"/>
      <c r="BY127" s="216"/>
      <c r="BZ127" s="217">
        <v>0</v>
      </c>
      <c r="CA127" s="145">
        <f t="shared" si="15"/>
        <v>0</v>
      </c>
      <c r="CC127" s="99" t="s">
        <v>240</v>
      </c>
    </row>
    <row r="128" spans="1:82" s="114" customFormat="1" ht="13.5" thickBot="1" x14ac:dyDescent="0.25">
      <c r="A128" s="214">
        <v>43166</v>
      </c>
      <c r="B128" s="224" t="s">
        <v>80</v>
      </c>
      <c r="C128" s="222" t="s">
        <v>400</v>
      </c>
      <c r="D128" s="227" t="s">
        <v>401</v>
      </c>
      <c r="E128" s="224" t="s">
        <v>149</v>
      </c>
      <c r="F128" s="213"/>
      <c r="G128" s="218"/>
      <c r="H128" s="219"/>
      <c r="I128" s="219"/>
      <c r="J128" s="219"/>
      <c r="K128" s="219"/>
      <c r="L128" s="219"/>
      <c r="M128" s="219"/>
      <c r="N128" s="219"/>
      <c r="O128" s="219"/>
      <c r="P128" s="219"/>
      <c r="Q128" s="219"/>
      <c r="R128" s="219"/>
      <c r="S128" s="219"/>
      <c r="T128" s="219"/>
      <c r="U128" s="219"/>
      <c r="V128" s="219"/>
      <c r="W128" s="219"/>
      <c r="X128" s="219"/>
      <c r="Y128" s="219"/>
      <c r="Z128" s="219"/>
      <c r="AA128" s="219"/>
      <c r="AB128" s="219"/>
      <c r="AC128" s="219"/>
      <c r="AD128" s="219"/>
      <c r="AE128" s="219"/>
      <c r="AF128" s="219"/>
      <c r="AG128" s="219"/>
      <c r="AH128" s="219"/>
      <c r="AI128" s="219"/>
      <c r="AJ128" s="219"/>
      <c r="AK128" s="219"/>
      <c r="AL128" s="219"/>
      <c r="AM128" s="219"/>
      <c r="AN128" s="219"/>
      <c r="AO128" s="219"/>
      <c r="AP128" s="219"/>
      <c r="AQ128" s="219"/>
      <c r="AR128" s="219"/>
      <c r="AS128" s="219"/>
      <c r="AT128" s="219"/>
      <c r="AU128" s="219"/>
      <c r="AV128" s="219"/>
      <c r="AW128" s="219"/>
      <c r="AX128" s="219"/>
      <c r="AY128" s="219"/>
      <c r="AZ128" s="219"/>
      <c r="BA128" s="219"/>
      <c r="BB128" s="219"/>
      <c r="BC128" s="219"/>
      <c r="BD128" s="219"/>
      <c r="BE128" s="219"/>
      <c r="BF128" s="219"/>
      <c r="BG128" s="219"/>
      <c r="BH128" s="219"/>
      <c r="BI128" s="219"/>
      <c r="BJ128" s="219"/>
      <c r="BK128" s="219"/>
      <c r="BL128" s="220">
        <v>0</v>
      </c>
      <c r="BM128" s="219"/>
      <c r="BN128" s="219"/>
      <c r="BO128" s="219"/>
      <c r="BP128" s="219"/>
      <c r="BQ128" s="219"/>
      <c r="BR128" s="219"/>
      <c r="BS128" s="219"/>
      <c r="BT128" s="219"/>
      <c r="BU128" s="219"/>
      <c r="BV128" s="219"/>
      <c r="BW128" s="219"/>
      <c r="BX128" s="219"/>
      <c r="BY128" s="219"/>
      <c r="BZ128" s="221">
        <v>0</v>
      </c>
      <c r="CA128" s="145">
        <f t="shared" si="15"/>
        <v>0</v>
      </c>
      <c r="CC128" s="99" t="s">
        <v>227</v>
      </c>
    </row>
    <row r="129" spans="1:82" s="114" customFormat="1" ht="13.5" thickBot="1" x14ac:dyDescent="0.25">
      <c r="A129" s="214">
        <v>43166</v>
      </c>
      <c r="B129" s="224" t="s">
        <v>103</v>
      </c>
      <c r="C129" s="222" t="s">
        <v>359</v>
      </c>
      <c r="D129" s="224" t="s">
        <v>402</v>
      </c>
      <c r="E129" s="224" t="s">
        <v>197</v>
      </c>
      <c r="F129" s="213"/>
      <c r="G129" s="218"/>
      <c r="H129" s="219"/>
      <c r="I129" s="219"/>
      <c r="J129" s="219"/>
      <c r="K129" s="219"/>
      <c r="L129" s="219"/>
      <c r="M129" s="219"/>
      <c r="N129" s="219">
        <v>1</v>
      </c>
      <c r="O129" s="219"/>
      <c r="P129" s="219"/>
      <c r="Q129" s="219"/>
      <c r="R129" s="219"/>
      <c r="S129" s="219"/>
      <c r="T129" s="219"/>
      <c r="U129" s="219"/>
      <c r="V129" s="219"/>
      <c r="W129" s="219"/>
      <c r="X129" s="219"/>
      <c r="Y129" s="219"/>
      <c r="Z129" s="219"/>
      <c r="AA129" s="219"/>
      <c r="AB129" s="219"/>
      <c r="AC129" s="219"/>
      <c r="AD129" s="219"/>
      <c r="AE129" s="219"/>
      <c r="AF129" s="219"/>
      <c r="AG129" s="219"/>
      <c r="AH129" s="219"/>
      <c r="AI129" s="219"/>
      <c r="AJ129" s="219"/>
      <c r="AK129" s="219"/>
      <c r="AL129" s="219"/>
      <c r="AM129" s="219"/>
      <c r="AN129" s="219"/>
      <c r="AO129" s="219"/>
      <c r="AP129" s="219"/>
      <c r="AQ129" s="219"/>
      <c r="AR129" s="219"/>
      <c r="AS129" s="219"/>
      <c r="AT129" s="219"/>
      <c r="AU129" s="219"/>
      <c r="AV129" s="219"/>
      <c r="AW129" s="219"/>
      <c r="AX129" s="219"/>
      <c r="AY129" s="219"/>
      <c r="AZ129" s="219"/>
      <c r="BA129" s="219">
        <v>1</v>
      </c>
      <c r="BB129" s="219"/>
      <c r="BC129" s="219"/>
      <c r="BD129" s="219"/>
      <c r="BE129" s="219"/>
      <c r="BF129" s="219"/>
      <c r="BG129" s="219"/>
      <c r="BH129" s="219"/>
      <c r="BI129" s="219"/>
      <c r="BJ129" s="219"/>
      <c r="BK129" s="219"/>
      <c r="BL129" s="220">
        <v>2</v>
      </c>
      <c r="BM129" s="219"/>
      <c r="BN129" s="219"/>
      <c r="BO129" s="219"/>
      <c r="BP129" s="219"/>
      <c r="BQ129" s="219"/>
      <c r="BR129" s="219"/>
      <c r="BS129" s="219"/>
      <c r="BT129" s="219"/>
      <c r="BU129" s="219"/>
      <c r="BV129" s="219"/>
      <c r="BW129" s="219"/>
      <c r="BX129" s="219"/>
      <c r="BY129" s="219"/>
      <c r="BZ129" s="221">
        <v>0</v>
      </c>
      <c r="CA129" s="145">
        <f t="shared" si="15"/>
        <v>2</v>
      </c>
      <c r="CC129" s="150" t="s">
        <v>241</v>
      </c>
    </row>
    <row r="130" spans="1:82" s="114" customFormat="1" ht="13.5" thickBot="1" x14ac:dyDescent="0.25">
      <c r="A130" s="214">
        <v>43166</v>
      </c>
      <c r="B130" s="224" t="s">
        <v>98</v>
      </c>
      <c r="C130" s="222" t="s">
        <v>146</v>
      </c>
      <c r="D130" s="224" t="s">
        <v>403</v>
      </c>
      <c r="E130" s="224" t="s">
        <v>34</v>
      </c>
      <c r="F130" s="213"/>
      <c r="G130" s="218"/>
      <c r="H130" s="219"/>
      <c r="I130" s="219"/>
      <c r="J130" s="219"/>
      <c r="K130" s="219"/>
      <c r="L130" s="219"/>
      <c r="M130" s="219"/>
      <c r="N130" s="219"/>
      <c r="O130" s="219"/>
      <c r="P130" s="219"/>
      <c r="Q130" s="219"/>
      <c r="R130" s="219"/>
      <c r="S130" s="219"/>
      <c r="T130" s="219"/>
      <c r="U130" s="219"/>
      <c r="V130" s="219"/>
      <c r="W130" s="219"/>
      <c r="X130" s="219"/>
      <c r="Y130" s="219"/>
      <c r="Z130" s="219"/>
      <c r="AA130" s="219"/>
      <c r="AB130" s="219"/>
      <c r="AC130" s="219"/>
      <c r="AD130" s="219"/>
      <c r="AE130" s="219"/>
      <c r="AF130" s="219"/>
      <c r="AG130" s="219"/>
      <c r="AH130" s="219"/>
      <c r="AI130" s="219"/>
      <c r="AJ130" s="219"/>
      <c r="AK130" s="219"/>
      <c r="AL130" s="219"/>
      <c r="AM130" s="219"/>
      <c r="AN130" s="219"/>
      <c r="AO130" s="219"/>
      <c r="AP130" s="219"/>
      <c r="AQ130" s="219"/>
      <c r="AR130" s="219"/>
      <c r="AS130" s="219"/>
      <c r="AT130" s="219"/>
      <c r="AU130" s="219"/>
      <c r="AV130" s="219"/>
      <c r="AW130" s="219"/>
      <c r="AX130" s="219"/>
      <c r="AY130" s="219"/>
      <c r="AZ130" s="219"/>
      <c r="BA130" s="219"/>
      <c r="BB130" s="219"/>
      <c r="BC130" s="219"/>
      <c r="BD130" s="219"/>
      <c r="BE130" s="219"/>
      <c r="BF130" s="219"/>
      <c r="BG130" s="219"/>
      <c r="BH130" s="219"/>
      <c r="BI130" s="219"/>
      <c r="BJ130" s="219"/>
      <c r="BK130" s="219"/>
      <c r="BL130" s="220">
        <v>0</v>
      </c>
      <c r="BM130" s="219"/>
      <c r="BN130" s="219"/>
      <c r="BO130" s="219"/>
      <c r="BP130" s="219"/>
      <c r="BQ130" s="219"/>
      <c r="BR130" s="219"/>
      <c r="BS130" s="219"/>
      <c r="BT130" s="219"/>
      <c r="BU130" s="219"/>
      <c r="BV130" s="219"/>
      <c r="BW130" s="219"/>
      <c r="BX130" s="219"/>
      <c r="BY130" s="219"/>
      <c r="BZ130" s="221">
        <v>0</v>
      </c>
      <c r="CA130" s="145">
        <f t="shared" si="15"/>
        <v>0</v>
      </c>
      <c r="CC130" s="150" t="s">
        <v>227</v>
      </c>
    </row>
    <row r="131" spans="1:82" s="114" customFormat="1" ht="13.5" thickBot="1" x14ac:dyDescent="0.25">
      <c r="A131" s="214">
        <v>43166</v>
      </c>
      <c r="B131" s="224" t="s">
        <v>92</v>
      </c>
      <c r="C131" s="222" t="s">
        <v>142</v>
      </c>
      <c r="D131" s="224" t="s">
        <v>207</v>
      </c>
      <c r="E131" s="224" t="s">
        <v>197</v>
      </c>
      <c r="F131" s="213"/>
      <c r="G131" s="218"/>
      <c r="H131" s="219">
        <v>1</v>
      </c>
      <c r="I131" s="219"/>
      <c r="J131" s="219"/>
      <c r="K131" s="219">
        <v>1</v>
      </c>
      <c r="L131" s="219"/>
      <c r="M131" s="219"/>
      <c r="N131" s="219"/>
      <c r="O131" s="219"/>
      <c r="P131" s="219"/>
      <c r="Q131" s="219"/>
      <c r="R131" s="219"/>
      <c r="S131" s="219"/>
      <c r="T131" s="219"/>
      <c r="U131" s="219"/>
      <c r="V131" s="219"/>
      <c r="W131" s="219"/>
      <c r="X131" s="219"/>
      <c r="Y131" s="219"/>
      <c r="Z131" s="219"/>
      <c r="AA131" s="219"/>
      <c r="AB131" s="219"/>
      <c r="AC131" s="219"/>
      <c r="AD131" s="219"/>
      <c r="AE131" s="219"/>
      <c r="AF131" s="219">
        <v>1</v>
      </c>
      <c r="AG131" s="219"/>
      <c r="AH131" s="219"/>
      <c r="AI131" s="219"/>
      <c r="AJ131" s="219"/>
      <c r="AK131" s="219"/>
      <c r="AL131" s="219"/>
      <c r="AM131" s="219"/>
      <c r="AN131" s="219"/>
      <c r="AO131" s="219"/>
      <c r="AP131" s="219"/>
      <c r="AQ131" s="219"/>
      <c r="AR131" s="219"/>
      <c r="AS131" s="219">
        <v>1</v>
      </c>
      <c r="AT131" s="219"/>
      <c r="AU131" s="219"/>
      <c r="AV131" s="219"/>
      <c r="AW131" s="219"/>
      <c r="AX131" s="219"/>
      <c r="AY131" s="219"/>
      <c r="AZ131" s="219"/>
      <c r="BA131" s="219"/>
      <c r="BB131" s="219"/>
      <c r="BC131" s="219"/>
      <c r="BD131" s="219"/>
      <c r="BE131" s="219"/>
      <c r="BF131" s="219"/>
      <c r="BG131" s="219"/>
      <c r="BH131" s="219"/>
      <c r="BI131" s="219"/>
      <c r="BJ131" s="219">
        <v>1</v>
      </c>
      <c r="BK131" s="219"/>
      <c r="BL131" s="220">
        <v>5</v>
      </c>
      <c r="BM131" s="219"/>
      <c r="BN131" s="219"/>
      <c r="BO131" s="219"/>
      <c r="BP131" s="219"/>
      <c r="BQ131" s="219"/>
      <c r="BR131" s="219"/>
      <c r="BS131" s="219"/>
      <c r="BT131" s="219"/>
      <c r="BU131" s="219"/>
      <c r="BV131" s="219"/>
      <c r="BW131" s="219"/>
      <c r="BX131" s="219"/>
      <c r="BY131" s="219"/>
      <c r="BZ131" s="221">
        <v>0</v>
      </c>
      <c r="CA131" s="145">
        <f t="shared" si="15"/>
        <v>5</v>
      </c>
      <c r="CC131" s="100" t="s">
        <v>226</v>
      </c>
    </row>
    <row r="132" spans="1:82" s="114" customFormat="1" ht="26.25" thickBot="1" x14ac:dyDescent="0.25">
      <c r="A132" s="214">
        <v>43166</v>
      </c>
      <c r="B132" s="224" t="s">
        <v>117</v>
      </c>
      <c r="C132" s="222" t="s">
        <v>150</v>
      </c>
      <c r="D132" s="227" t="s">
        <v>404</v>
      </c>
      <c r="E132" s="224" t="s">
        <v>97</v>
      </c>
      <c r="F132" s="213"/>
      <c r="G132" s="218"/>
      <c r="H132" s="219"/>
      <c r="I132" s="219"/>
      <c r="J132" s="219"/>
      <c r="K132" s="219"/>
      <c r="L132" s="219"/>
      <c r="M132" s="219"/>
      <c r="N132" s="219"/>
      <c r="O132" s="219"/>
      <c r="P132" s="219"/>
      <c r="Q132" s="219"/>
      <c r="R132" s="219"/>
      <c r="S132" s="219"/>
      <c r="T132" s="219"/>
      <c r="U132" s="219"/>
      <c r="V132" s="219"/>
      <c r="W132" s="219"/>
      <c r="X132" s="219"/>
      <c r="Y132" s="219"/>
      <c r="Z132" s="219"/>
      <c r="AA132" s="219"/>
      <c r="AB132" s="219"/>
      <c r="AC132" s="219"/>
      <c r="AD132" s="219"/>
      <c r="AE132" s="219"/>
      <c r="AF132" s="219"/>
      <c r="AG132" s="219"/>
      <c r="AH132" s="219"/>
      <c r="AI132" s="219"/>
      <c r="AJ132" s="219"/>
      <c r="AK132" s="219"/>
      <c r="AL132" s="219"/>
      <c r="AM132" s="219"/>
      <c r="AN132" s="219"/>
      <c r="AO132" s="219"/>
      <c r="AP132" s="219"/>
      <c r="AQ132" s="219"/>
      <c r="AR132" s="219"/>
      <c r="AS132" s="219"/>
      <c r="AT132" s="219"/>
      <c r="AU132" s="219"/>
      <c r="AV132" s="219"/>
      <c r="AW132" s="219"/>
      <c r="AX132" s="219"/>
      <c r="AY132" s="219"/>
      <c r="AZ132" s="219"/>
      <c r="BA132" s="219"/>
      <c r="BB132" s="219">
        <v>1</v>
      </c>
      <c r="BC132" s="219"/>
      <c r="BD132" s="219"/>
      <c r="BE132" s="219"/>
      <c r="BF132" s="219"/>
      <c r="BG132" s="219"/>
      <c r="BH132" s="219"/>
      <c r="BI132" s="219"/>
      <c r="BJ132" s="219"/>
      <c r="BK132" s="219"/>
      <c r="BL132" s="220">
        <v>1</v>
      </c>
      <c r="BM132" s="219"/>
      <c r="BN132" s="219"/>
      <c r="BO132" s="219"/>
      <c r="BP132" s="219"/>
      <c r="BQ132" s="219"/>
      <c r="BR132" s="219"/>
      <c r="BS132" s="219"/>
      <c r="BT132" s="219"/>
      <c r="BU132" s="219"/>
      <c r="BV132" s="219"/>
      <c r="BW132" s="219"/>
      <c r="BX132" s="219"/>
      <c r="BY132" s="219"/>
      <c r="BZ132" s="221">
        <v>0</v>
      </c>
      <c r="CA132" s="145">
        <f t="shared" si="15"/>
        <v>1</v>
      </c>
      <c r="CC132" s="75" t="s">
        <v>221</v>
      </c>
      <c r="CD132" s="117"/>
    </row>
    <row r="133" spans="1:82" s="114" customFormat="1" ht="13.5" thickBot="1" x14ac:dyDescent="0.25">
      <c r="A133" s="214">
        <v>43166</v>
      </c>
      <c r="B133" s="224" t="s">
        <v>115</v>
      </c>
      <c r="C133" s="222" t="s">
        <v>405</v>
      </c>
      <c r="D133" s="227" t="s">
        <v>406</v>
      </c>
      <c r="E133" s="224" t="s">
        <v>219</v>
      </c>
      <c r="F133" s="213"/>
      <c r="G133" s="218"/>
      <c r="H133" s="219"/>
      <c r="I133" s="219"/>
      <c r="J133" s="219"/>
      <c r="K133" s="219"/>
      <c r="L133" s="219"/>
      <c r="M133" s="219"/>
      <c r="N133" s="219"/>
      <c r="O133" s="219"/>
      <c r="P133" s="219"/>
      <c r="Q133" s="219"/>
      <c r="R133" s="219"/>
      <c r="S133" s="219"/>
      <c r="T133" s="219"/>
      <c r="U133" s="219"/>
      <c r="V133" s="219"/>
      <c r="W133" s="219"/>
      <c r="X133" s="219"/>
      <c r="Y133" s="219"/>
      <c r="Z133" s="219"/>
      <c r="AA133" s="219"/>
      <c r="AB133" s="219"/>
      <c r="AC133" s="219"/>
      <c r="AD133" s="219"/>
      <c r="AE133" s="219"/>
      <c r="AF133" s="219"/>
      <c r="AG133" s="219"/>
      <c r="AH133" s="219"/>
      <c r="AI133" s="219"/>
      <c r="AJ133" s="219"/>
      <c r="AK133" s="219"/>
      <c r="AL133" s="219"/>
      <c r="AM133" s="219"/>
      <c r="AN133" s="219"/>
      <c r="AO133" s="219"/>
      <c r="AP133" s="219"/>
      <c r="AQ133" s="219"/>
      <c r="AR133" s="219"/>
      <c r="AS133" s="219"/>
      <c r="AT133" s="219"/>
      <c r="AU133" s="219"/>
      <c r="AV133" s="219"/>
      <c r="AW133" s="219"/>
      <c r="AX133" s="219"/>
      <c r="AY133" s="219"/>
      <c r="AZ133" s="219"/>
      <c r="BA133" s="219"/>
      <c r="BB133" s="219"/>
      <c r="BC133" s="219"/>
      <c r="BD133" s="219"/>
      <c r="BE133" s="219"/>
      <c r="BF133" s="219"/>
      <c r="BG133" s="219"/>
      <c r="BH133" s="219"/>
      <c r="BI133" s="219"/>
      <c r="BJ133" s="219"/>
      <c r="BK133" s="219"/>
      <c r="BL133" s="220">
        <v>0</v>
      </c>
      <c r="BM133" s="219"/>
      <c r="BN133" s="219"/>
      <c r="BO133" s="219"/>
      <c r="BP133" s="219"/>
      <c r="BQ133" s="219"/>
      <c r="BR133" s="219"/>
      <c r="BS133" s="219"/>
      <c r="BT133" s="219"/>
      <c r="BU133" s="219"/>
      <c r="BV133" s="219"/>
      <c r="BW133" s="219"/>
      <c r="BX133" s="219"/>
      <c r="BY133" s="219"/>
      <c r="BZ133" s="221">
        <v>0</v>
      </c>
      <c r="CA133" s="145">
        <f t="shared" si="15"/>
        <v>0</v>
      </c>
      <c r="CC133" s="100" t="s">
        <v>221</v>
      </c>
      <c r="CD133" s="117"/>
    </row>
    <row r="134" spans="1:82" s="114" customFormat="1" ht="13.5" thickBot="1" x14ac:dyDescent="0.25">
      <c r="A134" s="214">
        <v>43166</v>
      </c>
      <c r="B134" s="224" t="s">
        <v>88</v>
      </c>
      <c r="C134" s="222" t="s">
        <v>140</v>
      </c>
      <c r="D134" s="224" t="s">
        <v>316</v>
      </c>
      <c r="E134" s="224" t="s">
        <v>31</v>
      </c>
      <c r="F134" s="213"/>
      <c r="G134" s="218"/>
      <c r="H134" s="219"/>
      <c r="I134" s="219"/>
      <c r="J134" s="219"/>
      <c r="K134" s="219"/>
      <c r="L134" s="219"/>
      <c r="M134" s="219"/>
      <c r="N134" s="219"/>
      <c r="O134" s="219"/>
      <c r="P134" s="219"/>
      <c r="Q134" s="219"/>
      <c r="R134" s="219"/>
      <c r="S134" s="219"/>
      <c r="T134" s="219"/>
      <c r="U134" s="219"/>
      <c r="V134" s="219"/>
      <c r="W134" s="219"/>
      <c r="X134" s="219"/>
      <c r="Y134" s="219"/>
      <c r="Z134" s="219"/>
      <c r="AA134" s="219"/>
      <c r="AB134" s="219"/>
      <c r="AC134" s="219"/>
      <c r="AD134" s="219"/>
      <c r="AE134" s="219"/>
      <c r="AF134" s="219"/>
      <c r="AG134" s="219"/>
      <c r="AH134" s="219"/>
      <c r="AI134" s="219"/>
      <c r="AJ134" s="219"/>
      <c r="AK134" s="219"/>
      <c r="AL134" s="219"/>
      <c r="AM134" s="219"/>
      <c r="AN134" s="219"/>
      <c r="AO134" s="219"/>
      <c r="AP134" s="219"/>
      <c r="AQ134" s="219"/>
      <c r="AR134" s="219"/>
      <c r="AS134" s="219"/>
      <c r="AT134" s="219"/>
      <c r="AU134" s="219"/>
      <c r="AV134" s="219"/>
      <c r="AW134" s="219"/>
      <c r="AX134" s="219"/>
      <c r="AY134" s="219"/>
      <c r="AZ134" s="219"/>
      <c r="BA134" s="219"/>
      <c r="BB134" s="219"/>
      <c r="BC134" s="219"/>
      <c r="BD134" s="219"/>
      <c r="BE134" s="219"/>
      <c r="BF134" s="219"/>
      <c r="BG134" s="219"/>
      <c r="BH134" s="219"/>
      <c r="BI134" s="219"/>
      <c r="BJ134" s="219"/>
      <c r="BK134" s="219"/>
      <c r="BL134" s="220">
        <v>0</v>
      </c>
      <c r="BM134" s="219"/>
      <c r="BN134" s="219"/>
      <c r="BO134" s="219"/>
      <c r="BP134" s="219"/>
      <c r="BQ134" s="219"/>
      <c r="BR134" s="219"/>
      <c r="BS134" s="219"/>
      <c r="BT134" s="219"/>
      <c r="BU134" s="219"/>
      <c r="BV134" s="219"/>
      <c r="BW134" s="219"/>
      <c r="BX134" s="219"/>
      <c r="BY134" s="219"/>
      <c r="BZ134" s="221">
        <v>0</v>
      </c>
      <c r="CA134" s="145">
        <f t="shared" si="15"/>
        <v>0</v>
      </c>
      <c r="CC134" s="100" t="s">
        <v>221</v>
      </c>
    </row>
    <row r="135" spans="1:82" s="114" customFormat="1" ht="13.5" thickBot="1" x14ac:dyDescent="0.25">
      <c r="A135" s="214">
        <v>43166</v>
      </c>
      <c r="B135" s="224" t="s">
        <v>84</v>
      </c>
      <c r="C135" s="222" t="s">
        <v>142</v>
      </c>
      <c r="D135" s="224" t="s">
        <v>407</v>
      </c>
      <c r="E135" s="224" t="s">
        <v>197</v>
      </c>
      <c r="F135" s="213"/>
      <c r="G135" s="218"/>
      <c r="H135" s="219"/>
      <c r="I135" s="219"/>
      <c r="J135" s="219"/>
      <c r="K135" s="219"/>
      <c r="L135" s="219"/>
      <c r="M135" s="219"/>
      <c r="N135" s="219"/>
      <c r="O135" s="219"/>
      <c r="P135" s="219"/>
      <c r="Q135" s="219"/>
      <c r="R135" s="219"/>
      <c r="S135" s="219"/>
      <c r="T135" s="219"/>
      <c r="U135" s="219"/>
      <c r="V135" s="219"/>
      <c r="W135" s="219"/>
      <c r="X135" s="219"/>
      <c r="Y135" s="219"/>
      <c r="Z135" s="219"/>
      <c r="AA135" s="219"/>
      <c r="AB135" s="219"/>
      <c r="AC135" s="219"/>
      <c r="AD135" s="219"/>
      <c r="AE135" s="219"/>
      <c r="AF135" s="219"/>
      <c r="AG135" s="219"/>
      <c r="AH135" s="219"/>
      <c r="AI135" s="219"/>
      <c r="AJ135" s="219"/>
      <c r="AK135" s="219"/>
      <c r="AL135" s="219"/>
      <c r="AM135" s="219"/>
      <c r="AN135" s="219"/>
      <c r="AO135" s="219"/>
      <c r="AP135" s="219"/>
      <c r="AQ135" s="219"/>
      <c r="AR135" s="219"/>
      <c r="AS135" s="219"/>
      <c r="AT135" s="219"/>
      <c r="AU135" s="219"/>
      <c r="AV135" s="219"/>
      <c r="AW135" s="219"/>
      <c r="AX135" s="219"/>
      <c r="AY135" s="219"/>
      <c r="AZ135" s="219"/>
      <c r="BA135" s="219"/>
      <c r="BB135" s="219"/>
      <c r="BC135" s="219"/>
      <c r="BD135" s="219"/>
      <c r="BE135" s="219"/>
      <c r="BF135" s="219"/>
      <c r="BG135" s="219"/>
      <c r="BH135" s="219"/>
      <c r="BI135" s="219"/>
      <c r="BJ135" s="219"/>
      <c r="BK135" s="219"/>
      <c r="BL135" s="220">
        <v>0</v>
      </c>
      <c r="BM135" s="219"/>
      <c r="BN135" s="219"/>
      <c r="BO135" s="219"/>
      <c r="BP135" s="219"/>
      <c r="BQ135" s="219"/>
      <c r="BR135" s="219"/>
      <c r="BS135" s="219"/>
      <c r="BT135" s="219"/>
      <c r="BU135" s="219"/>
      <c r="BV135" s="219"/>
      <c r="BW135" s="219"/>
      <c r="BX135" s="219"/>
      <c r="BY135" s="219"/>
      <c r="BZ135" s="221">
        <v>0</v>
      </c>
      <c r="CA135" s="145">
        <f t="shared" si="15"/>
        <v>0</v>
      </c>
      <c r="CC135" s="100" t="s">
        <v>34</v>
      </c>
    </row>
    <row r="136" spans="1:82" s="114" customFormat="1" ht="13.5" thickBot="1" x14ac:dyDescent="0.25">
      <c r="A136" s="214">
        <v>43166</v>
      </c>
      <c r="B136" s="224" t="s">
        <v>137</v>
      </c>
      <c r="C136" s="222" t="s">
        <v>138</v>
      </c>
      <c r="D136" s="224" t="s">
        <v>408</v>
      </c>
      <c r="E136" s="226" t="s">
        <v>95</v>
      </c>
      <c r="F136" s="213"/>
      <c r="G136" s="218"/>
      <c r="H136" s="219"/>
      <c r="I136" s="219"/>
      <c r="J136" s="219"/>
      <c r="K136" s="219"/>
      <c r="L136" s="219"/>
      <c r="M136" s="219"/>
      <c r="N136" s="219"/>
      <c r="O136" s="219"/>
      <c r="P136" s="219"/>
      <c r="Q136" s="219"/>
      <c r="R136" s="219"/>
      <c r="S136" s="219"/>
      <c r="T136" s="219"/>
      <c r="U136" s="219"/>
      <c r="V136" s="219"/>
      <c r="W136" s="219"/>
      <c r="X136" s="219"/>
      <c r="Y136" s="219"/>
      <c r="Z136" s="219"/>
      <c r="AA136" s="219"/>
      <c r="AB136" s="219"/>
      <c r="AC136" s="219"/>
      <c r="AD136" s="219"/>
      <c r="AE136" s="219"/>
      <c r="AF136" s="219"/>
      <c r="AG136" s="219"/>
      <c r="AH136" s="219"/>
      <c r="AI136" s="219"/>
      <c r="AJ136" s="219"/>
      <c r="AK136" s="219"/>
      <c r="AL136" s="219"/>
      <c r="AM136" s="219"/>
      <c r="AN136" s="219"/>
      <c r="AO136" s="219"/>
      <c r="AP136" s="219"/>
      <c r="AQ136" s="219"/>
      <c r="AR136" s="219"/>
      <c r="AS136" s="219"/>
      <c r="AT136" s="219"/>
      <c r="AU136" s="219"/>
      <c r="AV136" s="219"/>
      <c r="AW136" s="219"/>
      <c r="AX136" s="219"/>
      <c r="AY136" s="219"/>
      <c r="AZ136" s="219"/>
      <c r="BA136" s="219"/>
      <c r="BB136" s="219"/>
      <c r="BC136" s="219"/>
      <c r="BD136" s="219"/>
      <c r="BE136" s="219"/>
      <c r="BF136" s="219"/>
      <c r="BG136" s="219"/>
      <c r="BH136" s="219"/>
      <c r="BI136" s="219"/>
      <c r="BJ136" s="219"/>
      <c r="BK136" s="219"/>
      <c r="BL136" s="220">
        <v>0</v>
      </c>
      <c r="BM136" s="219"/>
      <c r="BN136" s="219"/>
      <c r="BO136" s="219"/>
      <c r="BP136" s="219"/>
      <c r="BQ136" s="219"/>
      <c r="BR136" s="219"/>
      <c r="BS136" s="219"/>
      <c r="BT136" s="219"/>
      <c r="BU136" s="219"/>
      <c r="BV136" s="219"/>
      <c r="BW136" s="219"/>
      <c r="BX136" s="219"/>
      <c r="BY136" s="219"/>
      <c r="BZ136" s="221">
        <v>0</v>
      </c>
      <c r="CA136" s="145">
        <f t="shared" si="15"/>
        <v>0</v>
      </c>
      <c r="CC136" s="100" t="s">
        <v>221</v>
      </c>
      <c r="CD136" s="117"/>
    </row>
    <row r="137" spans="1:82" s="114" customFormat="1" ht="26.25" thickBot="1" x14ac:dyDescent="0.25">
      <c r="A137" s="214">
        <v>43166</v>
      </c>
      <c r="B137" s="224" t="s">
        <v>409</v>
      </c>
      <c r="C137" s="222" t="s">
        <v>211</v>
      </c>
      <c r="D137" s="228" t="s">
        <v>410</v>
      </c>
      <c r="E137" s="226" t="s">
        <v>253</v>
      </c>
      <c r="F137" s="213"/>
      <c r="G137" s="218"/>
      <c r="H137" s="219"/>
      <c r="I137" s="219"/>
      <c r="J137" s="219"/>
      <c r="K137" s="219"/>
      <c r="L137" s="219"/>
      <c r="M137" s="219"/>
      <c r="N137" s="219"/>
      <c r="O137" s="219"/>
      <c r="P137" s="219"/>
      <c r="Q137" s="219"/>
      <c r="R137" s="219"/>
      <c r="S137" s="219"/>
      <c r="T137" s="219"/>
      <c r="U137" s="219"/>
      <c r="V137" s="219"/>
      <c r="W137" s="219"/>
      <c r="X137" s="219"/>
      <c r="Y137" s="219"/>
      <c r="Z137" s="219"/>
      <c r="AA137" s="219"/>
      <c r="AB137" s="219"/>
      <c r="AC137" s="219"/>
      <c r="AD137" s="219"/>
      <c r="AE137" s="219"/>
      <c r="AF137" s="219"/>
      <c r="AG137" s="219"/>
      <c r="AH137" s="219"/>
      <c r="AI137" s="219"/>
      <c r="AJ137" s="219"/>
      <c r="AK137" s="219"/>
      <c r="AL137" s="219"/>
      <c r="AM137" s="219"/>
      <c r="AN137" s="219"/>
      <c r="AO137" s="219"/>
      <c r="AP137" s="219"/>
      <c r="AQ137" s="219"/>
      <c r="AR137" s="219"/>
      <c r="AS137" s="219"/>
      <c r="AT137" s="219"/>
      <c r="AU137" s="219"/>
      <c r="AV137" s="219"/>
      <c r="AW137" s="219"/>
      <c r="AX137" s="219"/>
      <c r="AY137" s="219"/>
      <c r="AZ137" s="219"/>
      <c r="BA137" s="219"/>
      <c r="BB137" s="219"/>
      <c r="BC137" s="219"/>
      <c r="BD137" s="219"/>
      <c r="BE137" s="219"/>
      <c r="BF137" s="219"/>
      <c r="BG137" s="219"/>
      <c r="BH137" s="219"/>
      <c r="BI137" s="219"/>
      <c r="BJ137" s="219"/>
      <c r="BK137" s="219"/>
      <c r="BL137" s="220">
        <v>0</v>
      </c>
      <c r="BM137" s="219"/>
      <c r="BN137" s="219"/>
      <c r="BO137" s="219"/>
      <c r="BP137" s="219"/>
      <c r="BQ137" s="219"/>
      <c r="BR137" s="219"/>
      <c r="BS137" s="219"/>
      <c r="BT137" s="219"/>
      <c r="BU137" s="219"/>
      <c r="BV137" s="219"/>
      <c r="BW137" s="219"/>
      <c r="BX137" s="219"/>
      <c r="BY137" s="219"/>
      <c r="BZ137" s="221">
        <v>0</v>
      </c>
      <c r="CA137" s="145">
        <f t="shared" si="15"/>
        <v>0</v>
      </c>
      <c r="CC137" s="100" t="s">
        <v>242</v>
      </c>
    </row>
    <row r="138" spans="1:82" s="114" customFormat="1" ht="13.5" thickBot="1" x14ac:dyDescent="0.25">
      <c r="A138" s="214">
        <v>43166</v>
      </c>
      <c r="B138" s="224" t="s">
        <v>103</v>
      </c>
      <c r="C138" s="222" t="s">
        <v>411</v>
      </c>
      <c r="D138" s="224" t="s">
        <v>412</v>
      </c>
      <c r="E138" s="226" t="s">
        <v>34</v>
      </c>
      <c r="F138" s="213"/>
      <c r="G138" s="218"/>
      <c r="H138" s="219"/>
      <c r="I138" s="219"/>
      <c r="J138" s="219"/>
      <c r="K138" s="219"/>
      <c r="L138" s="219"/>
      <c r="M138" s="219"/>
      <c r="N138" s="219"/>
      <c r="O138" s="219"/>
      <c r="P138" s="219"/>
      <c r="Q138" s="219"/>
      <c r="R138" s="219"/>
      <c r="S138" s="219"/>
      <c r="T138" s="219"/>
      <c r="U138" s="219"/>
      <c r="V138" s="219"/>
      <c r="W138" s="219"/>
      <c r="X138" s="219"/>
      <c r="Y138" s="219"/>
      <c r="Z138" s="219"/>
      <c r="AA138" s="219"/>
      <c r="AB138" s="219"/>
      <c r="AC138" s="219"/>
      <c r="AD138" s="219"/>
      <c r="AE138" s="219"/>
      <c r="AF138" s="219"/>
      <c r="AG138" s="219"/>
      <c r="AH138" s="219"/>
      <c r="AI138" s="219"/>
      <c r="AJ138" s="219"/>
      <c r="AK138" s="219"/>
      <c r="AL138" s="219"/>
      <c r="AM138" s="219"/>
      <c r="AN138" s="219"/>
      <c r="AO138" s="219"/>
      <c r="AP138" s="219"/>
      <c r="AQ138" s="219"/>
      <c r="AR138" s="219"/>
      <c r="AS138" s="219"/>
      <c r="AT138" s="219"/>
      <c r="AU138" s="219"/>
      <c r="AV138" s="219"/>
      <c r="AW138" s="219"/>
      <c r="AX138" s="219"/>
      <c r="AY138" s="219"/>
      <c r="AZ138" s="219"/>
      <c r="BA138" s="219"/>
      <c r="BB138" s="219"/>
      <c r="BC138" s="219"/>
      <c r="BD138" s="219"/>
      <c r="BE138" s="219"/>
      <c r="BF138" s="219"/>
      <c r="BG138" s="219"/>
      <c r="BH138" s="219"/>
      <c r="BI138" s="219"/>
      <c r="BJ138" s="219"/>
      <c r="BK138" s="219"/>
      <c r="BL138" s="220">
        <v>0</v>
      </c>
      <c r="BM138" s="219"/>
      <c r="BN138" s="219"/>
      <c r="BO138" s="219"/>
      <c r="BP138" s="219"/>
      <c r="BQ138" s="219"/>
      <c r="BR138" s="219"/>
      <c r="BS138" s="219"/>
      <c r="BT138" s="219"/>
      <c r="BU138" s="219"/>
      <c r="BV138" s="219"/>
      <c r="BW138" s="219"/>
      <c r="BX138" s="219"/>
      <c r="BY138" s="219"/>
      <c r="BZ138" s="221">
        <v>0</v>
      </c>
      <c r="CA138" s="145">
        <f t="shared" si="15"/>
        <v>0</v>
      </c>
      <c r="CC138" s="100" t="s">
        <v>156</v>
      </c>
    </row>
    <row r="139" spans="1:82" s="114" customFormat="1" ht="13.5" thickBot="1" x14ac:dyDescent="0.25">
      <c r="A139" s="214">
        <v>43166</v>
      </c>
      <c r="B139" s="224" t="s">
        <v>113</v>
      </c>
      <c r="C139" s="222" t="s">
        <v>139</v>
      </c>
      <c r="D139" s="224" t="s">
        <v>413</v>
      </c>
      <c r="E139" s="225" t="s">
        <v>200</v>
      </c>
      <c r="F139" s="213"/>
      <c r="G139" s="218"/>
      <c r="H139" s="219"/>
      <c r="I139" s="219"/>
      <c r="J139" s="219"/>
      <c r="K139" s="219"/>
      <c r="L139" s="219"/>
      <c r="M139" s="219"/>
      <c r="N139" s="219"/>
      <c r="O139" s="219"/>
      <c r="P139" s="219"/>
      <c r="Q139" s="219"/>
      <c r="R139" s="219"/>
      <c r="S139" s="219"/>
      <c r="T139" s="219"/>
      <c r="U139" s="219"/>
      <c r="V139" s="219"/>
      <c r="W139" s="219"/>
      <c r="X139" s="219"/>
      <c r="Y139" s="219"/>
      <c r="Z139" s="219"/>
      <c r="AA139" s="219"/>
      <c r="AB139" s="219"/>
      <c r="AC139" s="219"/>
      <c r="AD139" s="219"/>
      <c r="AE139" s="219"/>
      <c r="AF139" s="219"/>
      <c r="AG139" s="219"/>
      <c r="AH139" s="219"/>
      <c r="AI139" s="219"/>
      <c r="AJ139" s="219"/>
      <c r="AK139" s="219"/>
      <c r="AL139" s="219"/>
      <c r="AM139" s="219"/>
      <c r="AN139" s="219"/>
      <c r="AO139" s="219"/>
      <c r="AP139" s="219"/>
      <c r="AQ139" s="219"/>
      <c r="AR139" s="219"/>
      <c r="AS139" s="219"/>
      <c r="AT139" s="219"/>
      <c r="AU139" s="219"/>
      <c r="AV139" s="219"/>
      <c r="AW139" s="219"/>
      <c r="AX139" s="219"/>
      <c r="AY139" s="219"/>
      <c r="AZ139" s="219"/>
      <c r="BA139" s="219"/>
      <c r="BB139" s="219"/>
      <c r="BC139" s="219"/>
      <c r="BD139" s="219"/>
      <c r="BE139" s="219"/>
      <c r="BF139" s="219"/>
      <c r="BG139" s="219"/>
      <c r="BH139" s="219"/>
      <c r="BI139" s="219"/>
      <c r="BJ139" s="219"/>
      <c r="BK139" s="219"/>
      <c r="BL139" s="220">
        <v>0</v>
      </c>
      <c r="BM139" s="219"/>
      <c r="BN139" s="219"/>
      <c r="BO139" s="219"/>
      <c r="BP139" s="219"/>
      <c r="BQ139" s="219"/>
      <c r="BR139" s="219"/>
      <c r="BS139" s="219"/>
      <c r="BT139" s="219"/>
      <c r="BU139" s="219"/>
      <c r="BV139" s="219"/>
      <c r="BW139" s="219"/>
      <c r="BX139" s="219"/>
      <c r="BY139" s="219"/>
      <c r="BZ139" s="221">
        <v>0</v>
      </c>
      <c r="CA139" s="145">
        <f t="shared" si="15"/>
        <v>0</v>
      </c>
      <c r="CC139" s="100" t="s">
        <v>148</v>
      </c>
    </row>
    <row r="140" spans="1:82" s="114" customFormat="1" ht="15.75" thickBot="1" x14ac:dyDescent="0.25">
      <c r="A140" s="233">
        <v>43167</v>
      </c>
      <c r="B140" s="257" t="s">
        <v>414</v>
      </c>
      <c r="C140" s="257" t="s">
        <v>415</v>
      </c>
      <c r="D140" s="257" t="s">
        <v>416</v>
      </c>
      <c r="E140" s="258" t="s">
        <v>32</v>
      </c>
      <c r="F140" s="229"/>
      <c r="G140" s="237"/>
      <c r="H140" s="238"/>
      <c r="I140" s="238"/>
      <c r="J140" s="238"/>
      <c r="K140" s="238"/>
      <c r="L140" s="238"/>
      <c r="M140" s="238"/>
      <c r="N140" s="238"/>
      <c r="O140" s="238"/>
      <c r="P140" s="238"/>
      <c r="Q140" s="238"/>
      <c r="R140" s="238"/>
      <c r="S140" s="238"/>
      <c r="T140" s="238"/>
      <c r="U140" s="238"/>
      <c r="V140" s="238"/>
      <c r="W140" s="238"/>
      <c r="X140" s="238"/>
      <c r="Y140" s="238"/>
      <c r="Z140" s="238"/>
      <c r="AA140" s="238"/>
      <c r="AB140" s="238"/>
      <c r="AC140" s="238"/>
      <c r="AD140" s="238"/>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2">
        <v>0</v>
      </c>
      <c r="BM140" s="238"/>
      <c r="BN140" s="238"/>
      <c r="BO140" s="238"/>
      <c r="BP140" s="238"/>
      <c r="BQ140" s="238"/>
      <c r="BR140" s="238"/>
      <c r="BS140" s="238"/>
      <c r="BT140" s="238"/>
      <c r="BU140" s="238"/>
      <c r="BV140" s="238"/>
      <c r="BW140" s="238"/>
      <c r="BX140" s="238"/>
      <c r="BY140" s="238"/>
      <c r="BZ140" s="239">
        <v>0</v>
      </c>
      <c r="CA140" s="145">
        <f t="shared" si="15"/>
        <v>0</v>
      </c>
      <c r="CC140" s="100" t="s">
        <v>243</v>
      </c>
    </row>
    <row r="141" spans="1:82" s="114" customFormat="1" ht="15.75" thickBot="1" x14ac:dyDescent="0.25">
      <c r="A141" s="233">
        <v>43167</v>
      </c>
      <c r="B141" s="257" t="s">
        <v>414</v>
      </c>
      <c r="C141" s="257" t="s">
        <v>142</v>
      </c>
      <c r="D141" s="257" t="s">
        <v>417</v>
      </c>
      <c r="E141" s="258" t="s">
        <v>197</v>
      </c>
      <c r="F141" s="229"/>
      <c r="G141" s="240"/>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2">
        <v>0</v>
      </c>
      <c r="BM141" s="241"/>
      <c r="BN141" s="241"/>
      <c r="BO141" s="241"/>
      <c r="BP141" s="241"/>
      <c r="BQ141" s="241"/>
      <c r="BR141" s="241"/>
      <c r="BS141" s="241"/>
      <c r="BT141" s="241"/>
      <c r="BU141" s="241"/>
      <c r="BV141" s="241"/>
      <c r="BW141" s="241"/>
      <c r="BX141" s="241"/>
      <c r="BY141" s="241"/>
      <c r="BZ141" s="243">
        <v>0</v>
      </c>
      <c r="CA141" s="145">
        <f t="shared" si="15"/>
        <v>0</v>
      </c>
      <c r="CC141" s="100" t="s">
        <v>228</v>
      </c>
    </row>
    <row r="142" spans="1:82" s="114" customFormat="1" ht="15.75" thickBot="1" x14ac:dyDescent="0.25">
      <c r="A142" s="233">
        <v>43167</v>
      </c>
      <c r="B142" s="257" t="s">
        <v>244</v>
      </c>
      <c r="C142" s="257" t="s">
        <v>142</v>
      </c>
      <c r="D142" s="257" t="s">
        <v>418</v>
      </c>
      <c r="E142" s="258" t="s">
        <v>197</v>
      </c>
      <c r="F142" s="229"/>
      <c r="G142" s="240"/>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2">
        <v>0</v>
      </c>
      <c r="BM142" s="241"/>
      <c r="BN142" s="241"/>
      <c r="BO142" s="241"/>
      <c r="BP142" s="241"/>
      <c r="BQ142" s="241"/>
      <c r="BR142" s="241"/>
      <c r="BS142" s="241"/>
      <c r="BT142" s="241"/>
      <c r="BU142" s="241"/>
      <c r="BV142" s="241"/>
      <c r="BW142" s="241"/>
      <c r="BX142" s="241"/>
      <c r="BY142" s="241"/>
      <c r="BZ142" s="243">
        <v>0</v>
      </c>
      <c r="CA142" s="145">
        <f t="shared" si="15"/>
        <v>0</v>
      </c>
      <c r="CC142" s="100" t="s">
        <v>156</v>
      </c>
      <c r="CD142" s="117"/>
    </row>
    <row r="143" spans="1:82" s="114" customFormat="1" ht="15.75" thickBot="1" x14ac:dyDescent="0.25">
      <c r="A143" s="233">
        <v>43167</v>
      </c>
      <c r="B143" s="257" t="s">
        <v>244</v>
      </c>
      <c r="C143" s="257" t="s">
        <v>142</v>
      </c>
      <c r="D143" s="257" t="s">
        <v>419</v>
      </c>
      <c r="E143" s="258" t="s">
        <v>197</v>
      </c>
      <c r="F143" s="229"/>
      <c r="G143" s="240"/>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2">
        <v>0</v>
      </c>
      <c r="BM143" s="241"/>
      <c r="BN143" s="241"/>
      <c r="BO143" s="241"/>
      <c r="BP143" s="241"/>
      <c r="BQ143" s="241"/>
      <c r="BR143" s="241"/>
      <c r="BS143" s="241"/>
      <c r="BT143" s="241"/>
      <c r="BU143" s="241"/>
      <c r="BV143" s="241"/>
      <c r="BW143" s="241"/>
      <c r="BX143" s="241"/>
      <c r="BY143" s="241"/>
      <c r="BZ143" s="243">
        <v>0</v>
      </c>
      <c r="CA143" s="145">
        <f t="shared" si="15"/>
        <v>0</v>
      </c>
      <c r="CC143" s="100" t="s">
        <v>221</v>
      </c>
    </row>
    <row r="144" spans="1:82" s="114" customFormat="1" ht="15.75" thickBot="1" x14ac:dyDescent="0.25">
      <c r="A144" s="233">
        <v>43167</v>
      </c>
      <c r="B144" s="257" t="s">
        <v>420</v>
      </c>
      <c r="C144" s="257" t="s">
        <v>135</v>
      </c>
      <c r="D144" s="257" t="s">
        <v>421</v>
      </c>
      <c r="E144" s="258" t="s">
        <v>32</v>
      </c>
      <c r="F144" s="229"/>
      <c r="G144" s="240"/>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2">
        <v>0</v>
      </c>
      <c r="BM144" s="241"/>
      <c r="BN144" s="241"/>
      <c r="BO144" s="241"/>
      <c r="BP144" s="241"/>
      <c r="BQ144" s="241"/>
      <c r="BR144" s="241"/>
      <c r="BS144" s="241"/>
      <c r="BT144" s="241"/>
      <c r="BU144" s="241"/>
      <c r="BV144" s="241"/>
      <c r="BW144" s="241"/>
      <c r="BX144" s="241"/>
      <c r="BY144" s="241"/>
      <c r="BZ144" s="243">
        <v>0</v>
      </c>
      <c r="CA144" s="145">
        <f t="shared" si="15"/>
        <v>0</v>
      </c>
      <c r="CC144" s="100" t="s">
        <v>97</v>
      </c>
    </row>
    <row r="145" spans="1:82" s="114" customFormat="1" ht="15.75" thickBot="1" x14ac:dyDescent="0.25">
      <c r="A145" s="233">
        <v>43167</v>
      </c>
      <c r="B145" s="257" t="s">
        <v>422</v>
      </c>
      <c r="C145" s="257" t="s">
        <v>202</v>
      </c>
      <c r="D145" s="257" t="s">
        <v>423</v>
      </c>
      <c r="E145" s="258" t="s">
        <v>126</v>
      </c>
      <c r="F145" s="229"/>
      <c r="G145" s="240"/>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2">
        <v>0</v>
      </c>
      <c r="BM145" s="241"/>
      <c r="BN145" s="241"/>
      <c r="BO145" s="241"/>
      <c r="BP145" s="241"/>
      <c r="BQ145" s="241"/>
      <c r="BR145" s="241"/>
      <c r="BS145" s="241"/>
      <c r="BT145" s="241"/>
      <c r="BU145" s="241"/>
      <c r="BV145" s="241"/>
      <c r="BW145" s="241"/>
      <c r="BX145" s="241"/>
      <c r="BY145" s="241"/>
      <c r="BZ145" s="243">
        <v>0</v>
      </c>
      <c r="CA145" s="145">
        <f t="shared" si="15"/>
        <v>0</v>
      </c>
      <c r="CC145" s="100" t="s">
        <v>34</v>
      </c>
    </row>
    <row r="146" spans="1:82" s="114" customFormat="1" ht="15.75" thickBot="1" x14ac:dyDescent="0.25">
      <c r="A146" s="233">
        <v>43167</v>
      </c>
      <c r="B146" s="257" t="s">
        <v>424</v>
      </c>
      <c r="C146" s="257" t="s">
        <v>135</v>
      </c>
      <c r="D146" s="257" t="s">
        <v>416</v>
      </c>
      <c r="E146" s="258" t="s">
        <v>32</v>
      </c>
      <c r="F146" s="229"/>
      <c r="G146" s="240"/>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2">
        <v>0</v>
      </c>
      <c r="BM146" s="241"/>
      <c r="BN146" s="241"/>
      <c r="BO146" s="241"/>
      <c r="BP146" s="241"/>
      <c r="BQ146" s="241"/>
      <c r="BR146" s="241"/>
      <c r="BS146" s="241"/>
      <c r="BT146" s="241"/>
      <c r="BU146" s="241"/>
      <c r="BV146" s="241"/>
      <c r="BW146" s="241"/>
      <c r="BX146" s="241"/>
      <c r="BY146" s="241"/>
      <c r="BZ146" s="243">
        <v>0</v>
      </c>
      <c r="CA146" s="145">
        <f t="shared" si="15"/>
        <v>0</v>
      </c>
      <c r="CC146" s="85" t="s">
        <v>32</v>
      </c>
    </row>
    <row r="147" spans="1:82" s="114" customFormat="1" ht="30.75" thickBot="1" x14ac:dyDescent="0.25">
      <c r="A147" s="233">
        <v>43167</v>
      </c>
      <c r="B147" s="257" t="s">
        <v>425</v>
      </c>
      <c r="C147" s="257" t="s">
        <v>211</v>
      </c>
      <c r="D147" s="257" t="s">
        <v>426</v>
      </c>
      <c r="E147" s="258" t="s">
        <v>253</v>
      </c>
      <c r="F147" s="229"/>
      <c r="G147" s="240"/>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2">
        <v>0</v>
      </c>
      <c r="BM147" s="241"/>
      <c r="BN147" s="241"/>
      <c r="BO147" s="241"/>
      <c r="BP147" s="241"/>
      <c r="BQ147" s="241"/>
      <c r="BR147" s="241"/>
      <c r="BS147" s="241"/>
      <c r="BT147" s="241"/>
      <c r="BU147" s="241"/>
      <c r="BV147" s="241"/>
      <c r="BW147" s="241"/>
      <c r="BX147" s="241"/>
      <c r="BY147" s="241"/>
      <c r="BZ147" s="243">
        <v>0</v>
      </c>
      <c r="CA147" s="145">
        <f t="shared" si="15"/>
        <v>0</v>
      </c>
      <c r="CC147" s="95" t="s">
        <v>32</v>
      </c>
    </row>
    <row r="148" spans="1:82" s="114" customFormat="1" ht="15.75" thickBot="1" x14ac:dyDescent="0.25">
      <c r="A148" s="233">
        <v>43167</v>
      </c>
      <c r="B148" s="257" t="s">
        <v>427</v>
      </c>
      <c r="C148" s="257" t="s">
        <v>140</v>
      </c>
      <c r="D148" s="257" t="s">
        <v>428</v>
      </c>
      <c r="E148" s="258" t="s">
        <v>232</v>
      </c>
      <c r="F148" s="229"/>
      <c r="G148" s="240"/>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2">
        <v>0</v>
      </c>
      <c r="BM148" s="241"/>
      <c r="BN148" s="241"/>
      <c r="BO148" s="241"/>
      <c r="BP148" s="241"/>
      <c r="BQ148" s="241"/>
      <c r="BR148" s="241"/>
      <c r="BS148" s="241"/>
      <c r="BT148" s="241"/>
      <c r="BU148" s="241"/>
      <c r="BV148" s="241"/>
      <c r="BW148" s="241"/>
      <c r="BX148" s="241"/>
      <c r="BY148" s="241"/>
      <c r="BZ148" s="243">
        <v>0</v>
      </c>
      <c r="CA148" s="145">
        <f t="shared" si="15"/>
        <v>0</v>
      </c>
      <c r="CC148" s="117" t="s">
        <v>197</v>
      </c>
      <c r="CD148" s="117"/>
    </row>
    <row r="149" spans="1:82" s="114" customFormat="1" ht="30.75" thickBot="1" x14ac:dyDescent="0.25">
      <c r="A149" s="233">
        <v>43167</v>
      </c>
      <c r="B149" s="257" t="s">
        <v>429</v>
      </c>
      <c r="C149" s="257" t="s">
        <v>430</v>
      </c>
      <c r="D149" s="257" t="s">
        <v>431</v>
      </c>
      <c r="E149" s="258" t="s">
        <v>196</v>
      </c>
      <c r="F149" s="229"/>
      <c r="G149" s="240"/>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2">
        <v>0</v>
      </c>
      <c r="BM149" s="241"/>
      <c r="BN149" s="241"/>
      <c r="BO149" s="241"/>
      <c r="BP149" s="241"/>
      <c r="BQ149" s="241"/>
      <c r="BR149" s="241"/>
      <c r="BS149" s="241"/>
      <c r="BT149" s="241"/>
      <c r="BU149" s="241"/>
      <c r="BV149" s="241"/>
      <c r="BW149" s="241"/>
      <c r="BX149" s="241"/>
      <c r="BY149" s="241"/>
      <c r="BZ149" s="243">
        <v>0</v>
      </c>
      <c r="CA149" s="145">
        <f t="shared" si="15"/>
        <v>0</v>
      </c>
      <c r="CC149" s="117" t="s">
        <v>197</v>
      </c>
    </row>
    <row r="150" spans="1:82" s="114" customFormat="1" ht="30.75" thickBot="1" x14ac:dyDescent="0.25">
      <c r="A150" s="233">
        <v>43167</v>
      </c>
      <c r="B150" s="257" t="s">
        <v>432</v>
      </c>
      <c r="C150" s="257" t="s">
        <v>146</v>
      </c>
      <c r="D150" s="257" t="s">
        <v>433</v>
      </c>
      <c r="E150" s="258" t="s">
        <v>34</v>
      </c>
      <c r="F150" s="229"/>
      <c r="G150" s="240"/>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2">
        <v>0</v>
      </c>
      <c r="BM150" s="241"/>
      <c r="BN150" s="241"/>
      <c r="BO150" s="241"/>
      <c r="BP150" s="241"/>
      <c r="BQ150" s="241"/>
      <c r="BR150" s="241"/>
      <c r="BS150" s="241"/>
      <c r="BT150" s="241"/>
      <c r="BU150" s="241"/>
      <c r="BV150" s="241"/>
      <c r="BW150" s="241"/>
      <c r="BX150" s="241"/>
      <c r="BY150" s="241"/>
      <c r="BZ150" s="243">
        <v>0</v>
      </c>
      <c r="CA150" s="145">
        <f t="shared" si="15"/>
        <v>0</v>
      </c>
      <c r="CC150" s="117" t="s">
        <v>197</v>
      </c>
    </row>
    <row r="151" spans="1:82" s="114" customFormat="1" ht="15.75" thickBot="1" x14ac:dyDescent="0.25">
      <c r="A151" s="233">
        <v>43167</v>
      </c>
      <c r="B151" s="257" t="s">
        <v>244</v>
      </c>
      <c r="C151" s="257" t="s">
        <v>142</v>
      </c>
      <c r="D151" s="257" t="s">
        <v>434</v>
      </c>
      <c r="E151" s="258" t="s">
        <v>197</v>
      </c>
      <c r="F151" s="229"/>
      <c r="G151" s="240"/>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2">
        <v>0</v>
      </c>
      <c r="BM151" s="241"/>
      <c r="BN151" s="241"/>
      <c r="BO151" s="241"/>
      <c r="BP151" s="241"/>
      <c r="BQ151" s="241"/>
      <c r="BR151" s="241"/>
      <c r="BS151" s="241"/>
      <c r="BT151" s="241"/>
      <c r="BU151" s="241"/>
      <c r="BV151" s="241"/>
      <c r="BW151" s="241"/>
      <c r="BX151" s="241"/>
      <c r="BY151" s="241"/>
      <c r="BZ151" s="243">
        <v>0</v>
      </c>
      <c r="CA151" s="145">
        <f t="shared" si="15"/>
        <v>0</v>
      </c>
      <c r="CC151" s="174" t="s">
        <v>32</v>
      </c>
    </row>
    <row r="152" spans="1:82" s="114" customFormat="1" ht="30.75" thickBot="1" x14ac:dyDescent="0.25">
      <c r="A152" s="233">
        <v>43167</v>
      </c>
      <c r="B152" s="257" t="s">
        <v>435</v>
      </c>
      <c r="C152" s="257" t="s">
        <v>147</v>
      </c>
      <c r="D152" s="257" t="s">
        <v>431</v>
      </c>
      <c r="E152" s="258" t="s">
        <v>243</v>
      </c>
      <c r="F152" s="229"/>
      <c r="G152" s="240"/>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2">
        <v>0</v>
      </c>
      <c r="BM152" s="241"/>
      <c r="BN152" s="241"/>
      <c r="BO152" s="241"/>
      <c r="BP152" s="241"/>
      <c r="BQ152" s="241"/>
      <c r="BR152" s="241"/>
      <c r="BS152" s="241"/>
      <c r="BT152" s="241"/>
      <c r="BU152" s="241"/>
      <c r="BV152" s="241"/>
      <c r="BW152" s="241"/>
      <c r="BX152" s="241"/>
      <c r="BY152" s="241"/>
      <c r="BZ152" s="243">
        <v>0</v>
      </c>
      <c r="CA152" s="145">
        <f t="shared" si="15"/>
        <v>0</v>
      </c>
      <c r="CC152" s="174" t="s">
        <v>194</v>
      </c>
      <c r="CD152" s="117"/>
    </row>
    <row r="153" spans="1:82" s="114" customFormat="1" ht="30.75" thickBot="1" x14ac:dyDescent="0.25">
      <c r="A153" s="233">
        <v>43167</v>
      </c>
      <c r="B153" s="257" t="s">
        <v>436</v>
      </c>
      <c r="C153" s="257" t="s">
        <v>119</v>
      </c>
      <c r="D153" s="257" t="s">
        <v>437</v>
      </c>
      <c r="E153" s="258" t="s">
        <v>220</v>
      </c>
      <c r="F153" s="229"/>
      <c r="G153" s="240"/>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2">
        <v>0</v>
      </c>
      <c r="BM153" s="241"/>
      <c r="BN153" s="241"/>
      <c r="BO153" s="241"/>
      <c r="BP153" s="241"/>
      <c r="BQ153" s="241"/>
      <c r="BR153" s="241"/>
      <c r="BS153" s="241"/>
      <c r="BT153" s="241"/>
      <c r="BU153" s="241"/>
      <c r="BV153" s="241"/>
      <c r="BW153" s="241"/>
      <c r="BX153" s="241"/>
      <c r="BY153" s="241"/>
      <c r="BZ153" s="243">
        <v>0</v>
      </c>
      <c r="CA153" s="145">
        <f t="shared" si="15"/>
        <v>0</v>
      </c>
      <c r="CC153" s="174" t="s">
        <v>195</v>
      </c>
      <c r="CD153" s="117"/>
    </row>
    <row r="154" spans="1:82" s="114" customFormat="1" ht="13.5" thickBot="1" x14ac:dyDescent="0.25">
      <c r="A154" s="173"/>
      <c r="B154" s="148"/>
      <c r="C154" s="148"/>
      <c r="D154" s="148"/>
      <c r="E154" s="174"/>
      <c r="F154" s="6"/>
      <c r="G154" s="69"/>
      <c r="H154" s="240"/>
      <c r="I154" s="240"/>
      <c r="J154" s="240"/>
      <c r="K154" s="240"/>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40"/>
      <c r="AZ154" s="240"/>
      <c r="BA154" s="240"/>
      <c r="BB154" s="240"/>
      <c r="BC154" s="240"/>
      <c r="BD154" s="240"/>
      <c r="BE154" s="240"/>
      <c r="BF154" s="240"/>
      <c r="BG154" s="240"/>
      <c r="BH154" s="240"/>
      <c r="BI154" s="240"/>
      <c r="BJ154" s="240"/>
      <c r="BK154" s="240"/>
      <c r="BL154" s="141"/>
      <c r="BM154" s="143"/>
      <c r="BN154" s="241"/>
      <c r="BO154" s="241"/>
      <c r="BP154" s="241"/>
      <c r="BQ154" s="241"/>
      <c r="BR154" s="241"/>
      <c r="BS154" s="241"/>
      <c r="BT154" s="241"/>
      <c r="BU154" s="241"/>
      <c r="BV154" s="241"/>
      <c r="BW154" s="241"/>
      <c r="BX154" s="241"/>
      <c r="BY154" s="241"/>
      <c r="BZ154" s="144">
        <f t="shared" ref="BZ154:BZ164" si="16">SUM(BM154:BY154)</f>
        <v>0</v>
      </c>
      <c r="CA154" s="145">
        <f t="shared" si="15"/>
        <v>0</v>
      </c>
      <c r="CC154" s="174" t="s">
        <v>197</v>
      </c>
    </row>
    <row r="155" spans="1:82" s="114" customFormat="1" ht="13.5" thickBot="1" x14ac:dyDescent="0.25">
      <c r="A155" s="173"/>
      <c r="B155" s="148"/>
      <c r="C155" s="148"/>
      <c r="D155" s="148"/>
      <c r="E155" s="174"/>
      <c r="F155" s="6"/>
      <c r="G155" s="69"/>
      <c r="H155" s="143"/>
      <c r="I155" s="143"/>
      <c r="J155" s="143"/>
      <c r="K155" s="143"/>
      <c r="L155" s="143"/>
      <c r="M155" s="143"/>
      <c r="N155" s="143"/>
      <c r="O155" s="143"/>
      <c r="P155" s="143"/>
      <c r="Q155" s="143"/>
      <c r="R155" s="143"/>
      <c r="S155" s="143"/>
      <c r="T155" s="143"/>
      <c r="U155" s="143"/>
      <c r="V155" s="143"/>
      <c r="W155" s="143"/>
      <c r="X155" s="143"/>
      <c r="Y155" s="143"/>
      <c r="Z155" s="143"/>
      <c r="AA155" s="143"/>
      <c r="AB155" s="143"/>
      <c r="AC155" s="143"/>
      <c r="AD155" s="143"/>
      <c r="AE155" s="143"/>
      <c r="AF155" s="143"/>
      <c r="AG155" s="143"/>
      <c r="AH155" s="143"/>
      <c r="AI155" s="143"/>
      <c r="AJ155" s="143"/>
      <c r="AK155" s="143"/>
      <c r="AL155" s="143"/>
      <c r="AM155" s="143"/>
      <c r="AN155" s="143"/>
      <c r="AO155" s="143"/>
      <c r="AP155" s="143"/>
      <c r="AQ155" s="143"/>
      <c r="AR155" s="143"/>
      <c r="AS155" s="143"/>
      <c r="AT155" s="143"/>
      <c r="AU155" s="143"/>
      <c r="AV155" s="143"/>
      <c r="AW155" s="143"/>
      <c r="AX155" s="143"/>
      <c r="AY155" s="143"/>
      <c r="AZ155" s="143"/>
      <c r="BA155" s="143"/>
      <c r="BB155" s="143"/>
      <c r="BC155" s="143"/>
      <c r="BD155" s="143"/>
      <c r="BE155" s="143"/>
      <c r="BF155" s="143"/>
      <c r="BG155" s="143"/>
      <c r="BH155" s="143"/>
      <c r="BI155" s="143"/>
      <c r="BJ155" s="143"/>
      <c r="BK155" s="143"/>
      <c r="BL155" s="141"/>
      <c r="BM155" s="143"/>
      <c r="BN155" s="143"/>
      <c r="BO155" s="143"/>
      <c r="BP155" s="143"/>
      <c r="BQ155" s="143"/>
      <c r="BR155" s="143"/>
      <c r="BS155" s="143"/>
      <c r="BT155" s="143"/>
      <c r="BU155" s="143"/>
      <c r="BV155" s="143"/>
      <c r="BW155" s="143"/>
      <c r="BX155" s="143"/>
      <c r="BY155" s="143"/>
      <c r="BZ155" s="144">
        <f t="shared" si="16"/>
        <v>0</v>
      </c>
      <c r="CA155" s="145">
        <f t="shared" si="15"/>
        <v>0</v>
      </c>
      <c r="CC155" s="174" t="s">
        <v>196</v>
      </c>
    </row>
    <row r="156" spans="1:82" s="114" customFormat="1" ht="13.5" thickBot="1" x14ac:dyDescent="0.25">
      <c r="A156" s="173"/>
      <c r="B156" s="148"/>
      <c r="C156" s="148"/>
      <c r="D156" s="148"/>
      <c r="E156" s="174"/>
      <c r="F156" s="6"/>
      <c r="G156" s="69"/>
      <c r="H156" s="143"/>
      <c r="I156" s="143"/>
      <c r="J156" s="143"/>
      <c r="K156" s="143"/>
      <c r="L156" s="143"/>
      <c r="M156" s="143"/>
      <c r="N156" s="143"/>
      <c r="O156" s="143"/>
      <c r="P156" s="143"/>
      <c r="Q156" s="143"/>
      <c r="R156" s="143"/>
      <c r="S156" s="143"/>
      <c r="T156" s="143"/>
      <c r="U156" s="143"/>
      <c r="V156" s="143"/>
      <c r="W156" s="143"/>
      <c r="X156" s="143"/>
      <c r="Y156" s="143"/>
      <c r="Z156" s="143"/>
      <c r="AA156" s="143"/>
      <c r="AB156" s="143"/>
      <c r="AC156" s="143"/>
      <c r="AD156" s="143"/>
      <c r="AE156" s="143"/>
      <c r="AF156" s="143"/>
      <c r="AG156" s="143"/>
      <c r="AH156" s="143"/>
      <c r="AI156" s="143"/>
      <c r="AJ156" s="143"/>
      <c r="AK156" s="143"/>
      <c r="AL156" s="143"/>
      <c r="AM156" s="143"/>
      <c r="AN156" s="143"/>
      <c r="AO156" s="143"/>
      <c r="AP156" s="143"/>
      <c r="AQ156" s="143"/>
      <c r="AR156" s="143"/>
      <c r="AS156" s="143"/>
      <c r="AT156" s="143"/>
      <c r="AU156" s="143"/>
      <c r="AV156" s="143"/>
      <c r="AW156" s="143"/>
      <c r="AX156" s="143"/>
      <c r="AY156" s="143"/>
      <c r="AZ156" s="143"/>
      <c r="BA156" s="143"/>
      <c r="BB156" s="143"/>
      <c r="BC156" s="143"/>
      <c r="BD156" s="143"/>
      <c r="BE156" s="143"/>
      <c r="BF156" s="143"/>
      <c r="BG156" s="143"/>
      <c r="BH156" s="143"/>
      <c r="BI156" s="143"/>
      <c r="BJ156" s="143"/>
      <c r="BK156" s="143"/>
      <c r="BL156" s="141"/>
      <c r="BM156" s="143"/>
      <c r="BN156" s="143"/>
      <c r="BO156" s="143"/>
      <c r="BP156" s="143"/>
      <c r="BQ156" s="143"/>
      <c r="BR156" s="143"/>
      <c r="BS156" s="143"/>
      <c r="BT156" s="143"/>
      <c r="BU156" s="143"/>
      <c r="BV156" s="143"/>
      <c r="BW156" s="143"/>
      <c r="BX156" s="143"/>
      <c r="BY156" s="143"/>
      <c r="BZ156" s="144">
        <f t="shared" si="16"/>
        <v>0</v>
      </c>
      <c r="CA156" s="145">
        <f t="shared" si="15"/>
        <v>0</v>
      </c>
      <c r="CC156" s="174" t="s">
        <v>126</v>
      </c>
    </row>
    <row r="157" spans="1:82" s="114" customFormat="1" ht="13.5" thickBot="1" x14ac:dyDescent="0.25">
      <c r="A157" s="173"/>
      <c r="B157" s="148"/>
      <c r="C157" s="148"/>
      <c r="D157" s="148"/>
      <c r="E157" s="117"/>
      <c r="F157" s="6"/>
      <c r="G157" s="69"/>
      <c r="H157" s="143"/>
      <c r="I157" s="143"/>
      <c r="J157" s="143"/>
      <c r="K157" s="143"/>
      <c r="L157" s="143"/>
      <c r="M157" s="143"/>
      <c r="N157" s="143"/>
      <c r="O157" s="143"/>
      <c r="P157" s="143"/>
      <c r="Q157" s="143"/>
      <c r="R157" s="143"/>
      <c r="S157" s="143"/>
      <c r="T157" s="143"/>
      <c r="U157" s="143"/>
      <c r="V157" s="143"/>
      <c r="W157" s="143"/>
      <c r="X157" s="143"/>
      <c r="Y157" s="143"/>
      <c r="Z157" s="143"/>
      <c r="AA157" s="143"/>
      <c r="AB157" s="143"/>
      <c r="AC157" s="143"/>
      <c r="AD157" s="143"/>
      <c r="AE157" s="143"/>
      <c r="AF157" s="143"/>
      <c r="AG157" s="143"/>
      <c r="AH157" s="143"/>
      <c r="AI157" s="143"/>
      <c r="AJ157" s="143"/>
      <c r="AK157" s="143"/>
      <c r="AL157" s="143"/>
      <c r="AM157" s="143"/>
      <c r="AN157" s="143"/>
      <c r="AO157" s="143"/>
      <c r="AP157" s="143"/>
      <c r="AQ157" s="143"/>
      <c r="AR157" s="143"/>
      <c r="AS157" s="143"/>
      <c r="AT157" s="143"/>
      <c r="AU157" s="143"/>
      <c r="AV157" s="143"/>
      <c r="AW157" s="143"/>
      <c r="AX157" s="143"/>
      <c r="AY157" s="143"/>
      <c r="AZ157" s="143"/>
      <c r="BA157" s="143"/>
      <c r="BB157" s="143"/>
      <c r="BC157" s="143"/>
      <c r="BD157" s="143"/>
      <c r="BE157" s="143"/>
      <c r="BF157" s="143"/>
      <c r="BG157" s="143"/>
      <c r="BH157" s="143"/>
      <c r="BI157" s="143"/>
      <c r="BJ157" s="143"/>
      <c r="BK157" s="143"/>
      <c r="BL157" s="141"/>
      <c r="BM157" s="143"/>
      <c r="BN157" s="143"/>
      <c r="BO157" s="143"/>
      <c r="BP157" s="143"/>
      <c r="BQ157" s="143"/>
      <c r="BR157" s="143"/>
      <c r="BS157" s="143"/>
      <c r="BT157" s="143"/>
      <c r="BU157" s="143"/>
      <c r="BV157" s="143"/>
      <c r="BW157" s="143"/>
      <c r="BX157" s="143"/>
      <c r="BY157" s="143"/>
      <c r="BZ157" s="144">
        <f t="shared" si="16"/>
        <v>0</v>
      </c>
      <c r="CA157" s="145">
        <f t="shared" si="15"/>
        <v>0</v>
      </c>
      <c r="CC157" s="117" t="s">
        <v>197</v>
      </c>
    </row>
    <row r="158" spans="1:82" s="114" customFormat="1" ht="13.5" thickBot="1" x14ac:dyDescent="0.25">
      <c r="A158" s="173"/>
      <c r="B158" s="148"/>
      <c r="C158" s="148"/>
      <c r="D158" s="148"/>
      <c r="E158" s="174"/>
      <c r="F158" s="6"/>
      <c r="G158" s="69"/>
      <c r="H158" s="143"/>
      <c r="I158" s="143"/>
      <c r="J158" s="143"/>
      <c r="K158" s="143"/>
      <c r="L158" s="143"/>
      <c r="M158" s="143"/>
      <c r="N158" s="143"/>
      <c r="O158" s="143"/>
      <c r="P158" s="143"/>
      <c r="Q158" s="143"/>
      <c r="R158" s="143"/>
      <c r="S158" s="143"/>
      <c r="T158" s="143"/>
      <c r="U158" s="143"/>
      <c r="V158" s="143"/>
      <c r="W158" s="143"/>
      <c r="X158" s="143"/>
      <c r="Y158" s="143"/>
      <c r="Z158" s="143"/>
      <c r="AA158" s="143"/>
      <c r="AB158" s="143"/>
      <c r="AC158" s="143"/>
      <c r="AD158" s="143"/>
      <c r="AE158" s="143"/>
      <c r="AF158" s="143"/>
      <c r="AG158" s="143"/>
      <c r="AH158" s="143"/>
      <c r="AI158" s="143"/>
      <c r="AJ158" s="143"/>
      <c r="AK158" s="143"/>
      <c r="AL158" s="143"/>
      <c r="AM158" s="143"/>
      <c r="AN158" s="143"/>
      <c r="AO158" s="143"/>
      <c r="AP158" s="143"/>
      <c r="AQ158" s="143"/>
      <c r="AR158" s="143"/>
      <c r="AS158" s="143"/>
      <c r="AT158" s="143"/>
      <c r="AU158" s="143"/>
      <c r="AV158" s="143"/>
      <c r="AW158" s="143"/>
      <c r="AX158" s="143"/>
      <c r="AY158" s="143"/>
      <c r="AZ158" s="143"/>
      <c r="BA158" s="143"/>
      <c r="BB158" s="143"/>
      <c r="BC158" s="143"/>
      <c r="BD158" s="143"/>
      <c r="BE158" s="143"/>
      <c r="BF158" s="143"/>
      <c r="BG158" s="143"/>
      <c r="BH158" s="143"/>
      <c r="BI158" s="143"/>
      <c r="BJ158" s="143"/>
      <c r="BK158" s="143"/>
      <c r="BL158" s="141"/>
      <c r="BM158" s="143"/>
      <c r="BN158" s="143"/>
      <c r="BO158" s="143"/>
      <c r="BP158" s="143"/>
      <c r="BQ158" s="143"/>
      <c r="BR158" s="143"/>
      <c r="BS158" s="143"/>
      <c r="BT158" s="143"/>
      <c r="BU158" s="143"/>
      <c r="BV158" s="143"/>
      <c r="BW158" s="143"/>
      <c r="BX158" s="143"/>
      <c r="BY158" s="143"/>
      <c r="BZ158" s="144">
        <f t="shared" si="16"/>
        <v>0</v>
      </c>
      <c r="CA158" s="145">
        <f t="shared" si="15"/>
        <v>0</v>
      </c>
      <c r="CC158" s="174" t="s">
        <v>246</v>
      </c>
    </row>
    <row r="159" spans="1:82" s="114" customFormat="1" ht="13.5" thickBot="1" x14ac:dyDescent="0.25">
      <c r="A159" s="67"/>
      <c r="B159" s="148"/>
      <c r="C159" s="148"/>
      <c r="D159" s="148"/>
      <c r="E159" s="149"/>
      <c r="F159" s="6"/>
      <c r="G159" s="138"/>
      <c r="H159" s="139"/>
      <c r="I159" s="139"/>
      <c r="J159" s="139"/>
      <c r="K159" s="139"/>
      <c r="L159" s="139"/>
      <c r="M159" s="139"/>
      <c r="N159" s="139"/>
      <c r="O159" s="139"/>
      <c r="P159" s="139"/>
      <c r="Q159" s="139"/>
      <c r="R159" s="139"/>
      <c r="S159" s="139"/>
      <c r="T159" s="139"/>
      <c r="U159" s="139"/>
      <c r="V159" s="139"/>
      <c r="W159" s="139"/>
      <c r="X159" s="139"/>
      <c r="Y159" s="139"/>
      <c r="Z159" s="139"/>
      <c r="AA159" s="139"/>
      <c r="AB159" s="139"/>
      <c r="AC159" s="139"/>
      <c r="AD159" s="139"/>
      <c r="AE159" s="140"/>
      <c r="AF159" s="140"/>
      <c r="AG159" s="140"/>
      <c r="AH159" s="140"/>
      <c r="AI159" s="140"/>
      <c r="AJ159" s="140"/>
      <c r="AK159" s="140"/>
      <c r="AL159" s="140"/>
      <c r="AM159" s="140"/>
      <c r="AN159" s="140"/>
      <c r="AO159" s="140"/>
      <c r="AP159" s="140"/>
      <c r="AQ159" s="140"/>
      <c r="AR159" s="140"/>
      <c r="AS159" s="140"/>
      <c r="AT159" s="140"/>
      <c r="AU159" s="140"/>
      <c r="AV159" s="140"/>
      <c r="AW159" s="140"/>
      <c r="AX159" s="140"/>
      <c r="AY159" s="140"/>
      <c r="AZ159" s="140"/>
      <c r="BA159" s="140"/>
      <c r="BB159" s="140"/>
      <c r="BC159" s="140"/>
      <c r="BD159" s="140"/>
      <c r="BE159" s="140"/>
      <c r="BF159" s="140"/>
      <c r="BG159" s="140"/>
      <c r="BH159" s="140"/>
      <c r="BI159" s="140"/>
      <c r="BJ159" s="140"/>
      <c r="BK159" s="140"/>
      <c r="BL159" s="141"/>
      <c r="BM159" s="139"/>
      <c r="BN159" s="139"/>
      <c r="BO159" s="139"/>
      <c r="BP159" s="139"/>
      <c r="BQ159" s="139"/>
      <c r="BR159" s="139"/>
      <c r="BS159" s="139"/>
      <c r="BT159" s="139"/>
      <c r="BU159" s="139"/>
      <c r="BV159" s="139"/>
      <c r="BW159" s="139"/>
      <c r="BX159" s="139"/>
      <c r="BY159" s="139"/>
      <c r="BZ159" s="144">
        <f t="shared" si="16"/>
        <v>0</v>
      </c>
      <c r="CA159" s="145">
        <f t="shared" si="15"/>
        <v>0</v>
      </c>
      <c r="CC159" s="149" t="s">
        <v>194</v>
      </c>
      <c r="CD159" s="117"/>
    </row>
    <row r="160" spans="1:82" s="114" customFormat="1" ht="13.5" thickBot="1" x14ac:dyDescent="0.25">
      <c r="A160" s="67"/>
      <c r="B160" s="148"/>
      <c r="C160" s="148"/>
      <c r="D160" s="148"/>
      <c r="E160" s="149"/>
      <c r="F160" s="6"/>
      <c r="G160" s="69"/>
      <c r="H160" s="143"/>
      <c r="I160" s="143"/>
      <c r="J160" s="143"/>
      <c r="K160" s="143"/>
      <c r="L160" s="143"/>
      <c r="M160" s="143"/>
      <c r="N160" s="143"/>
      <c r="O160" s="143"/>
      <c r="P160" s="143"/>
      <c r="Q160" s="143"/>
      <c r="R160" s="143"/>
      <c r="S160" s="143"/>
      <c r="T160" s="143"/>
      <c r="U160" s="143"/>
      <c r="V160" s="143"/>
      <c r="W160" s="143"/>
      <c r="X160" s="143"/>
      <c r="Y160" s="143"/>
      <c r="Z160" s="143"/>
      <c r="AA160" s="143"/>
      <c r="AB160" s="143"/>
      <c r="AC160" s="143"/>
      <c r="AD160" s="143"/>
      <c r="AE160" s="143"/>
      <c r="AF160" s="143"/>
      <c r="AG160" s="143"/>
      <c r="AH160" s="143"/>
      <c r="AI160" s="143"/>
      <c r="AJ160" s="143"/>
      <c r="AK160" s="143"/>
      <c r="AL160" s="143"/>
      <c r="AM160" s="143"/>
      <c r="AN160" s="143"/>
      <c r="AO160" s="143"/>
      <c r="AP160" s="143"/>
      <c r="AQ160" s="143"/>
      <c r="AR160" s="143"/>
      <c r="AS160" s="143"/>
      <c r="AT160" s="143"/>
      <c r="AU160" s="143"/>
      <c r="AV160" s="143"/>
      <c r="AW160" s="143"/>
      <c r="AX160" s="143"/>
      <c r="AY160" s="143"/>
      <c r="AZ160" s="143"/>
      <c r="BA160" s="143"/>
      <c r="BB160" s="143"/>
      <c r="BC160" s="143"/>
      <c r="BD160" s="143"/>
      <c r="BE160" s="143"/>
      <c r="BF160" s="143"/>
      <c r="BG160" s="143"/>
      <c r="BH160" s="143"/>
      <c r="BI160" s="143"/>
      <c r="BJ160" s="143"/>
      <c r="BK160" s="143"/>
      <c r="BL160" s="141"/>
      <c r="BM160" s="143"/>
      <c r="BN160" s="143"/>
      <c r="BO160" s="143"/>
      <c r="BP160" s="143"/>
      <c r="BQ160" s="143"/>
      <c r="BR160" s="143"/>
      <c r="BS160" s="143"/>
      <c r="BT160" s="143"/>
      <c r="BU160" s="143"/>
      <c r="BV160" s="143"/>
      <c r="BW160" s="143"/>
      <c r="BX160" s="143"/>
      <c r="BY160" s="143"/>
      <c r="BZ160" s="144">
        <f t="shared" si="16"/>
        <v>0</v>
      </c>
      <c r="CA160" s="145">
        <f t="shared" si="15"/>
        <v>0</v>
      </c>
      <c r="CC160" s="149" t="s">
        <v>149</v>
      </c>
    </row>
    <row r="161" spans="1:82" s="114" customFormat="1" ht="13.5" thickBot="1" x14ac:dyDescent="0.25">
      <c r="A161" s="67"/>
      <c r="B161" s="148"/>
      <c r="C161" s="148"/>
      <c r="D161" s="148"/>
      <c r="E161" s="149"/>
      <c r="F161" s="6"/>
      <c r="G161" s="69"/>
      <c r="H161" s="143"/>
      <c r="I161" s="143"/>
      <c r="J161" s="143"/>
      <c r="K161" s="143"/>
      <c r="L161" s="143"/>
      <c r="M161" s="143"/>
      <c r="N161" s="143"/>
      <c r="O161" s="143"/>
      <c r="P161" s="143"/>
      <c r="Q161" s="143"/>
      <c r="R161" s="143"/>
      <c r="S161" s="143"/>
      <c r="T161" s="143"/>
      <c r="U161" s="143"/>
      <c r="V161" s="143"/>
      <c r="W161" s="143"/>
      <c r="X161" s="143"/>
      <c r="Y161" s="143"/>
      <c r="Z161" s="143"/>
      <c r="AA161" s="143"/>
      <c r="AB161" s="143"/>
      <c r="AC161" s="143"/>
      <c r="AD161" s="143"/>
      <c r="AE161" s="143"/>
      <c r="AF161" s="143"/>
      <c r="AG161" s="143"/>
      <c r="AH161" s="143"/>
      <c r="AI161" s="143"/>
      <c r="AJ161" s="143"/>
      <c r="AK161" s="143"/>
      <c r="AL161" s="143"/>
      <c r="AM161" s="143"/>
      <c r="AN161" s="143"/>
      <c r="AO161" s="143"/>
      <c r="AP161" s="143"/>
      <c r="AQ161" s="143"/>
      <c r="AR161" s="143"/>
      <c r="AS161" s="143"/>
      <c r="AT161" s="143"/>
      <c r="AU161" s="143"/>
      <c r="AV161" s="143"/>
      <c r="AW161" s="143"/>
      <c r="AX161" s="143"/>
      <c r="AY161" s="143"/>
      <c r="AZ161" s="143"/>
      <c r="BA161" s="143"/>
      <c r="BB161" s="143"/>
      <c r="BC161" s="143"/>
      <c r="BD161" s="143"/>
      <c r="BE161" s="143"/>
      <c r="BF161" s="143"/>
      <c r="BG161" s="143"/>
      <c r="BH161" s="143"/>
      <c r="BI161" s="143"/>
      <c r="BJ161" s="143"/>
      <c r="BK161" s="143"/>
      <c r="BL161" s="141"/>
      <c r="BM161" s="143"/>
      <c r="BN161" s="143"/>
      <c r="BO161" s="143"/>
      <c r="BP161" s="143"/>
      <c r="BQ161" s="143"/>
      <c r="BR161" s="143"/>
      <c r="BS161" s="143"/>
      <c r="BT161" s="143"/>
      <c r="BU161" s="143"/>
      <c r="BV161" s="143"/>
      <c r="BW161" s="143"/>
      <c r="BX161" s="143"/>
      <c r="BY161" s="143"/>
      <c r="BZ161" s="144">
        <f t="shared" si="16"/>
        <v>0</v>
      </c>
      <c r="CA161" s="145">
        <f t="shared" si="15"/>
        <v>0</v>
      </c>
      <c r="CC161" s="149" t="s">
        <v>197</v>
      </c>
    </row>
    <row r="162" spans="1:82" s="114" customFormat="1" ht="13.5" thickBot="1" x14ac:dyDescent="0.25">
      <c r="A162" s="67"/>
      <c r="B162" s="148"/>
      <c r="C162" s="148"/>
      <c r="D162" s="148"/>
      <c r="E162" s="149"/>
      <c r="F162" s="6"/>
      <c r="G162" s="69"/>
      <c r="H162" s="143"/>
      <c r="I162" s="143"/>
      <c r="J162" s="143"/>
      <c r="K162" s="143"/>
      <c r="L162" s="143"/>
      <c r="M162" s="143"/>
      <c r="N162" s="143"/>
      <c r="O162" s="143"/>
      <c r="P162" s="143"/>
      <c r="Q162" s="143"/>
      <c r="R162" s="143"/>
      <c r="S162" s="143"/>
      <c r="T162" s="143"/>
      <c r="U162" s="143"/>
      <c r="V162" s="143"/>
      <c r="W162" s="143"/>
      <c r="X162" s="143"/>
      <c r="Y162" s="143"/>
      <c r="Z162" s="143"/>
      <c r="AA162" s="143"/>
      <c r="AB162" s="143"/>
      <c r="AC162" s="143"/>
      <c r="AD162" s="143"/>
      <c r="AE162" s="143"/>
      <c r="AF162" s="143"/>
      <c r="AG162" s="143"/>
      <c r="AH162" s="143"/>
      <c r="AI162" s="143"/>
      <c r="AJ162" s="143"/>
      <c r="AK162" s="143"/>
      <c r="AL162" s="143"/>
      <c r="AM162" s="143"/>
      <c r="AN162" s="143"/>
      <c r="AO162" s="143"/>
      <c r="AP162" s="143"/>
      <c r="AQ162" s="143"/>
      <c r="AR162" s="143"/>
      <c r="AS162" s="143"/>
      <c r="AT162" s="143"/>
      <c r="AU162" s="143"/>
      <c r="AV162" s="143"/>
      <c r="AW162" s="143"/>
      <c r="AX162" s="143"/>
      <c r="AY162" s="143"/>
      <c r="AZ162" s="143"/>
      <c r="BA162" s="143"/>
      <c r="BB162" s="143"/>
      <c r="BC162" s="143"/>
      <c r="BD162" s="143"/>
      <c r="BE162" s="143"/>
      <c r="BF162" s="143"/>
      <c r="BG162" s="143"/>
      <c r="BH162" s="143"/>
      <c r="BI162" s="143"/>
      <c r="BJ162" s="143"/>
      <c r="BK162" s="143"/>
      <c r="BL162" s="141"/>
      <c r="BM162" s="143"/>
      <c r="BN162" s="143"/>
      <c r="BO162" s="143"/>
      <c r="BP162" s="143"/>
      <c r="BQ162" s="143"/>
      <c r="BR162" s="143"/>
      <c r="BS162" s="143"/>
      <c r="BT162" s="143"/>
      <c r="BU162" s="143"/>
      <c r="BV162" s="143"/>
      <c r="BW162" s="143"/>
      <c r="BX162" s="143"/>
      <c r="BY162" s="143"/>
      <c r="BZ162" s="144">
        <f t="shared" si="16"/>
        <v>0</v>
      </c>
      <c r="CA162" s="145">
        <f t="shared" si="15"/>
        <v>0</v>
      </c>
      <c r="CC162" s="149" t="s">
        <v>197</v>
      </c>
    </row>
    <row r="163" spans="1:82" s="114" customFormat="1" ht="13.5" thickBot="1" x14ac:dyDescent="0.25">
      <c r="A163" s="67"/>
      <c r="B163" s="148"/>
      <c r="C163" s="148"/>
      <c r="D163" s="148"/>
      <c r="E163" s="149"/>
      <c r="F163" s="6"/>
      <c r="G163" s="69"/>
      <c r="H163" s="143"/>
      <c r="I163" s="143"/>
      <c r="J163" s="143"/>
      <c r="K163" s="143"/>
      <c r="L163" s="143"/>
      <c r="M163" s="143"/>
      <c r="N163" s="143"/>
      <c r="O163" s="143"/>
      <c r="P163" s="143"/>
      <c r="Q163" s="143"/>
      <c r="R163" s="143"/>
      <c r="S163" s="143"/>
      <c r="T163" s="143"/>
      <c r="U163" s="143"/>
      <c r="V163" s="143"/>
      <c r="W163" s="143"/>
      <c r="X163" s="143"/>
      <c r="Y163" s="143"/>
      <c r="Z163" s="143"/>
      <c r="AA163" s="143"/>
      <c r="AB163" s="143"/>
      <c r="AC163" s="143"/>
      <c r="AD163" s="143"/>
      <c r="AE163" s="143"/>
      <c r="AF163" s="143"/>
      <c r="AG163" s="143"/>
      <c r="AH163" s="143"/>
      <c r="AI163" s="143"/>
      <c r="AJ163" s="143"/>
      <c r="AK163" s="143"/>
      <c r="AL163" s="143"/>
      <c r="AM163" s="143"/>
      <c r="AN163" s="143"/>
      <c r="AO163" s="143"/>
      <c r="AP163" s="143"/>
      <c r="AQ163" s="143"/>
      <c r="AR163" s="143"/>
      <c r="AS163" s="143"/>
      <c r="AT163" s="143"/>
      <c r="AU163" s="143"/>
      <c r="AV163" s="143"/>
      <c r="AW163" s="143"/>
      <c r="AX163" s="143"/>
      <c r="AY163" s="143"/>
      <c r="AZ163" s="143"/>
      <c r="BA163" s="143"/>
      <c r="BB163" s="143"/>
      <c r="BC163" s="143"/>
      <c r="BD163" s="143"/>
      <c r="BE163" s="143"/>
      <c r="BF163" s="143"/>
      <c r="BG163" s="143"/>
      <c r="BH163" s="143"/>
      <c r="BI163" s="143"/>
      <c r="BJ163" s="143"/>
      <c r="BK163" s="143"/>
      <c r="BL163" s="141"/>
      <c r="BM163" s="143"/>
      <c r="BN163" s="143"/>
      <c r="BO163" s="143"/>
      <c r="BP163" s="143"/>
      <c r="BQ163" s="143"/>
      <c r="BR163" s="143"/>
      <c r="BS163" s="143"/>
      <c r="BT163" s="143"/>
      <c r="BU163" s="143"/>
      <c r="BV163" s="143"/>
      <c r="BW163" s="143"/>
      <c r="BX163" s="143"/>
      <c r="BY163" s="143"/>
      <c r="BZ163" s="144">
        <f t="shared" si="16"/>
        <v>0</v>
      </c>
      <c r="CA163" s="145">
        <f>BL163+BZ163</f>
        <v>0</v>
      </c>
      <c r="CC163" s="149" t="s">
        <v>197</v>
      </c>
    </row>
    <row r="164" spans="1:82" s="114" customFormat="1" ht="13.5" thickBot="1" x14ac:dyDescent="0.25">
      <c r="A164" s="67"/>
      <c r="B164" s="148"/>
      <c r="C164" s="148"/>
      <c r="D164" s="148"/>
      <c r="E164" s="149"/>
      <c r="F164" s="6"/>
      <c r="G164" s="69"/>
      <c r="H164" s="143"/>
      <c r="I164" s="143"/>
      <c r="J164" s="143"/>
      <c r="K164" s="143"/>
      <c r="L164" s="143"/>
      <c r="M164" s="143"/>
      <c r="N164" s="143"/>
      <c r="O164" s="143"/>
      <c r="P164" s="143"/>
      <c r="Q164" s="143"/>
      <c r="R164" s="143"/>
      <c r="S164" s="143"/>
      <c r="T164" s="143"/>
      <c r="U164" s="143"/>
      <c r="V164" s="143"/>
      <c r="W164" s="143"/>
      <c r="X164" s="143"/>
      <c r="Y164" s="143"/>
      <c r="Z164" s="143"/>
      <c r="AA164" s="143"/>
      <c r="AB164" s="143"/>
      <c r="AC164" s="143"/>
      <c r="AD164" s="143"/>
      <c r="AE164" s="143"/>
      <c r="AF164" s="143"/>
      <c r="AG164" s="143"/>
      <c r="AH164" s="143"/>
      <c r="AI164" s="143"/>
      <c r="AJ164" s="143"/>
      <c r="AK164" s="143"/>
      <c r="AL164" s="143"/>
      <c r="AM164" s="143"/>
      <c r="AN164" s="143"/>
      <c r="AO164" s="143"/>
      <c r="AP164" s="143"/>
      <c r="AQ164" s="143"/>
      <c r="AR164" s="143"/>
      <c r="AS164" s="143"/>
      <c r="AT164" s="143"/>
      <c r="AU164" s="143"/>
      <c r="AV164" s="143"/>
      <c r="AW164" s="143"/>
      <c r="AX164" s="143"/>
      <c r="AY164" s="143"/>
      <c r="AZ164" s="143"/>
      <c r="BA164" s="143"/>
      <c r="BB164" s="143"/>
      <c r="BC164" s="143"/>
      <c r="BD164" s="143"/>
      <c r="BE164" s="143"/>
      <c r="BF164" s="143"/>
      <c r="BG164" s="143"/>
      <c r="BH164" s="143"/>
      <c r="BI164" s="143"/>
      <c r="BJ164" s="143"/>
      <c r="BK164" s="143"/>
      <c r="BL164" s="141"/>
      <c r="BM164" s="143"/>
      <c r="BN164" s="143"/>
      <c r="BO164" s="143"/>
      <c r="BP164" s="143"/>
      <c r="BQ164" s="143"/>
      <c r="BR164" s="143"/>
      <c r="BS164" s="143"/>
      <c r="BT164" s="143"/>
      <c r="BU164" s="143"/>
      <c r="BV164" s="143"/>
      <c r="BW164" s="143"/>
      <c r="BX164" s="143"/>
      <c r="BY164" s="143"/>
      <c r="BZ164" s="144">
        <f t="shared" si="16"/>
        <v>0</v>
      </c>
      <c r="CA164" s="145">
        <f>BL164+BZ164</f>
        <v>0</v>
      </c>
      <c r="CC164" s="149" t="s">
        <v>197</v>
      </c>
    </row>
    <row r="165" spans="1:82" s="114" customFormat="1" ht="13.5" thickBot="1" x14ac:dyDescent="0.25">
      <c r="A165" s="67"/>
      <c r="B165" s="148"/>
      <c r="C165" s="148"/>
      <c r="D165" s="148"/>
      <c r="E165" s="149"/>
      <c r="F165" s="6"/>
      <c r="G165" s="69"/>
      <c r="H165" s="143"/>
      <c r="I165" s="143"/>
      <c r="J165" s="143"/>
      <c r="K165" s="143"/>
      <c r="L165" s="143"/>
      <c r="M165" s="143"/>
      <c r="N165" s="143"/>
      <c r="O165" s="143"/>
      <c r="P165" s="143"/>
      <c r="Q165" s="143"/>
      <c r="R165" s="143"/>
      <c r="S165" s="143"/>
      <c r="T165" s="143"/>
      <c r="U165" s="143"/>
      <c r="V165" s="143"/>
      <c r="W165" s="143"/>
      <c r="X165" s="143"/>
      <c r="Y165" s="143"/>
      <c r="Z165" s="143"/>
      <c r="AA165" s="143"/>
      <c r="AB165" s="143"/>
      <c r="AC165" s="143"/>
      <c r="AD165" s="143"/>
      <c r="AE165" s="143"/>
      <c r="AF165" s="143"/>
      <c r="AG165" s="143"/>
      <c r="AH165" s="143"/>
      <c r="AI165" s="143"/>
      <c r="AJ165" s="143"/>
      <c r="AK165" s="143"/>
      <c r="AL165" s="143"/>
      <c r="AM165" s="143"/>
      <c r="AN165" s="143"/>
      <c r="AO165" s="143"/>
      <c r="AP165" s="143"/>
      <c r="AQ165" s="143"/>
      <c r="AR165" s="143"/>
      <c r="AS165" s="143"/>
      <c r="AT165" s="143"/>
      <c r="AU165" s="143"/>
      <c r="AV165" s="143"/>
      <c r="AW165" s="143"/>
      <c r="AX165" s="143"/>
      <c r="AY165" s="143"/>
      <c r="AZ165" s="143"/>
      <c r="BA165" s="143"/>
      <c r="BB165" s="143"/>
      <c r="BC165" s="143"/>
      <c r="BD165" s="143"/>
      <c r="BE165" s="143"/>
      <c r="BF165" s="143"/>
      <c r="BG165" s="143"/>
      <c r="BH165" s="143"/>
      <c r="BI165" s="143"/>
      <c r="BJ165" s="143"/>
      <c r="BK165" s="143"/>
      <c r="BL165" s="141"/>
      <c r="BM165" s="143"/>
      <c r="BN165" s="143"/>
      <c r="BO165" s="143"/>
      <c r="BP165" s="143"/>
      <c r="BQ165" s="143"/>
      <c r="BR165" s="143"/>
      <c r="BS165" s="143"/>
      <c r="BT165" s="143"/>
      <c r="BU165" s="143"/>
      <c r="BV165" s="143"/>
      <c r="BW165" s="143"/>
      <c r="BX165" s="143"/>
      <c r="BY165" s="143"/>
      <c r="BZ165" s="144">
        <f>SUM(BM165:BY165)</f>
        <v>0</v>
      </c>
      <c r="CA165" s="145">
        <f t="shared" ref="CA165:CA222" si="17">BL165+BZ165</f>
        <v>0</v>
      </c>
      <c r="CB165" s="117"/>
      <c r="CC165" s="149" t="s">
        <v>32</v>
      </c>
    </row>
    <row r="166" spans="1:82" s="114" customFormat="1" ht="13.5" thickBot="1" x14ac:dyDescent="0.25">
      <c r="A166" s="67"/>
      <c r="B166" s="148"/>
      <c r="C166" s="148"/>
      <c r="D166" s="148"/>
      <c r="E166" s="149"/>
      <c r="F166" s="6"/>
      <c r="G166" s="69"/>
      <c r="H166" s="143"/>
      <c r="I166" s="143"/>
      <c r="J166" s="143"/>
      <c r="K166" s="143"/>
      <c r="L166" s="143"/>
      <c r="M166" s="143"/>
      <c r="N166" s="143"/>
      <c r="O166" s="143"/>
      <c r="P166" s="143"/>
      <c r="Q166" s="143"/>
      <c r="R166" s="143"/>
      <c r="S166" s="143"/>
      <c r="T166" s="143"/>
      <c r="U166" s="143"/>
      <c r="V166" s="143"/>
      <c r="W166" s="143"/>
      <c r="X166" s="143"/>
      <c r="Y166" s="143"/>
      <c r="Z166" s="143"/>
      <c r="AA166" s="143"/>
      <c r="AB166" s="143"/>
      <c r="AC166" s="143"/>
      <c r="AD166" s="143"/>
      <c r="AE166" s="143"/>
      <c r="AF166" s="143"/>
      <c r="AG166" s="143"/>
      <c r="AH166" s="143"/>
      <c r="AI166" s="143"/>
      <c r="AJ166" s="143"/>
      <c r="AK166" s="143"/>
      <c r="AL166" s="143"/>
      <c r="AM166" s="143"/>
      <c r="AN166" s="143"/>
      <c r="AO166" s="143"/>
      <c r="AP166" s="143"/>
      <c r="AQ166" s="143"/>
      <c r="AR166" s="143"/>
      <c r="AS166" s="143"/>
      <c r="AT166" s="143"/>
      <c r="AU166" s="143"/>
      <c r="AV166" s="143"/>
      <c r="AW166" s="143"/>
      <c r="AX166" s="143"/>
      <c r="AY166" s="143"/>
      <c r="AZ166" s="143"/>
      <c r="BA166" s="143"/>
      <c r="BB166" s="143"/>
      <c r="BC166" s="143"/>
      <c r="BD166" s="143"/>
      <c r="BE166" s="143"/>
      <c r="BF166" s="143"/>
      <c r="BG166" s="143"/>
      <c r="BH166" s="143"/>
      <c r="BI166" s="143"/>
      <c r="BJ166" s="143"/>
      <c r="BK166" s="143"/>
      <c r="BL166" s="141"/>
      <c r="BM166" s="143"/>
      <c r="BN166" s="143"/>
      <c r="BO166" s="143"/>
      <c r="BP166" s="143"/>
      <c r="BQ166" s="143"/>
      <c r="BR166" s="143"/>
      <c r="BS166" s="143"/>
      <c r="BT166" s="143"/>
      <c r="BU166" s="143"/>
      <c r="BV166" s="143"/>
      <c r="BW166" s="143"/>
      <c r="BX166" s="143"/>
      <c r="BY166" s="143"/>
      <c r="BZ166" s="144">
        <f t="shared" ref="BZ166:BZ194" si="18">SUM(BM166:BY166)</f>
        <v>0</v>
      </c>
      <c r="CA166" s="145">
        <f t="shared" si="17"/>
        <v>0</v>
      </c>
      <c r="CC166" s="149" t="s">
        <v>197</v>
      </c>
    </row>
    <row r="167" spans="1:82" s="114" customFormat="1" ht="13.5" thickBot="1" x14ac:dyDescent="0.25">
      <c r="A167" s="67"/>
      <c r="B167" s="148"/>
      <c r="C167" s="148"/>
      <c r="D167" s="148"/>
      <c r="E167" s="149"/>
      <c r="F167" s="6"/>
      <c r="G167" s="69"/>
      <c r="H167" s="143"/>
      <c r="I167" s="143"/>
      <c r="J167" s="143"/>
      <c r="K167" s="143"/>
      <c r="L167" s="143"/>
      <c r="M167" s="143"/>
      <c r="N167" s="143"/>
      <c r="O167" s="143"/>
      <c r="P167" s="143"/>
      <c r="Q167" s="143"/>
      <c r="R167" s="143"/>
      <c r="S167" s="143"/>
      <c r="T167" s="143"/>
      <c r="U167" s="143"/>
      <c r="V167" s="143"/>
      <c r="W167" s="143"/>
      <c r="X167" s="143"/>
      <c r="Y167" s="143"/>
      <c r="Z167" s="143"/>
      <c r="AA167" s="143"/>
      <c r="AB167" s="143"/>
      <c r="AC167" s="143"/>
      <c r="AD167" s="143"/>
      <c r="AE167" s="143"/>
      <c r="AF167" s="143"/>
      <c r="AG167" s="143"/>
      <c r="AH167" s="143"/>
      <c r="AI167" s="143"/>
      <c r="AJ167" s="143"/>
      <c r="AK167" s="143"/>
      <c r="AL167" s="143"/>
      <c r="AM167" s="143"/>
      <c r="AN167" s="143"/>
      <c r="AO167" s="143"/>
      <c r="AP167" s="143"/>
      <c r="AQ167" s="143"/>
      <c r="AR167" s="143"/>
      <c r="AS167" s="143"/>
      <c r="AT167" s="143"/>
      <c r="AU167" s="143"/>
      <c r="AV167" s="143"/>
      <c r="AW167" s="143"/>
      <c r="AX167" s="143"/>
      <c r="AY167" s="143"/>
      <c r="AZ167" s="143"/>
      <c r="BA167" s="143"/>
      <c r="BB167" s="143"/>
      <c r="BC167" s="143"/>
      <c r="BD167" s="143"/>
      <c r="BE167" s="143"/>
      <c r="BF167" s="143"/>
      <c r="BG167" s="143"/>
      <c r="BH167" s="143"/>
      <c r="BI167" s="143"/>
      <c r="BJ167" s="143"/>
      <c r="BK167" s="143"/>
      <c r="BL167" s="141"/>
      <c r="BM167" s="143"/>
      <c r="BN167" s="143"/>
      <c r="BO167" s="143"/>
      <c r="BP167" s="143"/>
      <c r="BQ167" s="143"/>
      <c r="BR167" s="143"/>
      <c r="BS167" s="143"/>
      <c r="BT167" s="143"/>
      <c r="BU167" s="143"/>
      <c r="BV167" s="143"/>
      <c r="BW167" s="143"/>
      <c r="BX167" s="143"/>
      <c r="BY167" s="143"/>
      <c r="BZ167" s="144">
        <f t="shared" si="18"/>
        <v>0</v>
      </c>
      <c r="CA167" s="145">
        <f t="shared" si="17"/>
        <v>0</v>
      </c>
      <c r="CC167" s="149" t="s">
        <v>34</v>
      </c>
    </row>
    <row r="168" spans="1:82" s="114" customFormat="1" ht="13.5" thickBot="1" x14ac:dyDescent="0.25">
      <c r="A168" s="67"/>
      <c r="B168" s="148"/>
      <c r="C168" s="148"/>
      <c r="D168" s="148"/>
      <c r="E168" s="149"/>
      <c r="F168" s="6"/>
      <c r="G168" s="69"/>
      <c r="H168" s="143"/>
      <c r="I168" s="143"/>
      <c r="J168" s="143"/>
      <c r="K168" s="143"/>
      <c r="L168" s="143"/>
      <c r="M168" s="143"/>
      <c r="N168" s="143"/>
      <c r="O168" s="143"/>
      <c r="P168" s="143"/>
      <c r="Q168" s="143"/>
      <c r="R168" s="143"/>
      <c r="S168" s="143"/>
      <c r="T168" s="143"/>
      <c r="U168" s="143"/>
      <c r="V168" s="143"/>
      <c r="W168" s="143"/>
      <c r="X168" s="143"/>
      <c r="Y168" s="143"/>
      <c r="Z168" s="143"/>
      <c r="AA168" s="143"/>
      <c r="AB168" s="143"/>
      <c r="AC168" s="143"/>
      <c r="AD168" s="143"/>
      <c r="AE168" s="143"/>
      <c r="AF168" s="143"/>
      <c r="AG168" s="143"/>
      <c r="AH168" s="143"/>
      <c r="AI168" s="143"/>
      <c r="AJ168" s="143"/>
      <c r="AK168" s="143"/>
      <c r="AL168" s="143"/>
      <c r="AM168" s="143"/>
      <c r="AN168" s="143"/>
      <c r="AO168" s="143"/>
      <c r="AP168" s="143"/>
      <c r="AQ168" s="143"/>
      <c r="AR168" s="143"/>
      <c r="AS168" s="143"/>
      <c r="AT168" s="143"/>
      <c r="AU168" s="143"/>
      <c r="AV168" s="143"/>
      <c r="AW168" s="143"/>
      <c r="AX168" s="143"/>
      <c r="AY168" s="143"/>
      <c r="AZ168" s="143"/>
      <c r="BA168" s="143"/>
      <c r="BB168" s="143"/>
      <c r="BC168" s="143"/>
      <c r="BD168" s="143"/>
      <c r="BE168" s="143"/>
      <c r="BF168" s="143"/>
      <c r="BG168" s="143"/>
      <c r="BH168" s="143"/>
      <c r="BI168" s="143"/>
      <c r="BJ168" s="143"/>
      <c r="BK168" s="143"/>
      <c r="BL168" s="141"/>
      <c r="BM168" s="143"/>
      <c r="BN168" s="143"/>
      <c r="BO168" s="143"/>
      <c r="BP168" s="143"/>
      <c r="BQ168" s="143"/>
      <c r="BR168" s="143"/>
      <c r="BS168" s="143"/>
      <c r="BT168" s="143"/>
      <c r="BU168" s="143"/>
      <c r="BV168" s="143"/>
      <c r="BW168" s="143"/>
      <c r="BX168" s="143"/>
      <c r="BY168" s="143"/>
      <c r="BZ168" s="144">
        <f t="shared" si="18"/>
        <v>0</v>
      </c>
      <c r="CA168" s="145">
        <f t="shared" si="17"/>
        <v>0</v>
      </c>
      <c r="CC168" s="149" t="s">
        <v>34</v>
      </c>
    </row>
    <row r="169" spans="1:82" s="114" customFormat="1" ht="13.5" thickBot="1" x14ac:dyDescent="0.25">
      <c r="A169" s="67"/>
      <c r="B169" s="148"/>
      <c r="C169" s="148"/>
      <c r="D169" s="148"/>
      <c r="E169" s="149"/>
      <c r="F169" s="6"/>
      <c r="G169" s="69"/>
      <c r="H169" s="143"/>
      <c r="I169" s="143"/>
      <c r="J169" s="143"/>
      <c r="K169" s="143"/>
      <c r="L169" s="143"/>
      <c r="M169" s="143"/>
      <c r="N169" s="143"/>
      <c r="O169" s="143"/>
      <c r="P169" s="143"/>
      <c r="Q169" s="143"/>
      <c r="R169" s="143"/>
      <c r="S169" s="143"/>
      <c r="T169" s="143"/>
      <c r="U169" s="143"/>
      <c r="V169" s="143"/>
      <c r="W169" s="143"/>
      <c r="X169" s="143"/>
      <c r="Y169" s="143"/>
      <c r="Z169" s="143"/>
      <c r="AA169" s="143"/>
      <c r="AB169" s="143"/>
      <c r="AC169" s="143"/>
      <c r="AD169" s="143"/>
      <c r="AE169" s="143"/>
      <c r="AF169" s="143"/>
      <c r="AG169" s="143"/>
      <c r="AH169" s="143"/>
      <c r="AI169" s="143"/>
      <c r="AJ169" s="143"/>
      <c r="AK169" s="143"/>
      <c r="AL169" s="143"/>
      <c r="AM169" s="143"/>
      <c r="AN169" s="143"/>
      <c r="AO169" s="143"/>
      <c r="AP169" s="143"/>
      <c r="AQ169" s="143"/>
      <c r="AR169" s="143"/>
      <c r="AS169" s="143"/>
      <c r="AT169" s="143"/>
      <c r="AU169" s="143"/>
      <c r="AV169" s="143"/>
      <c r="AW169" s="143"/>
      <c r="AX169" s="143"/>
      <c r="AY169" s="143"/>
      <c r="AZ169" s="143"/>
      <c r="BA169" s="143"/>
      <c r="BB169" s="143"/>
      <c r="BC169" s="143"/>
      <c r="BD169" s="143"/>
      <c r="BE169" s="143"/>
      <c r="BF169" s="143"/>
      <c r="BG169" s="143"/>
      <c r="BH169" s="143"/>
      <c r="BI169" s="143"/>
      <c r="BJ169" s="143"/>
      <c r="BK169" s="143"/>
      <c r="BL169" s="141"/>
      <c r="BM169" s="143"/>
      <c r="BN169" s="143"/>
      <c r="BO169" s="143"/>
      <c r="BP169" s="143"/>
      <c r="BQ169" s="143"/>
      <c r="BR169" s="143"/>
      <c r="BS169" s="143"/>
      <c r="BT169" s="143"/>
      <c r="BU169" s="143"/>
      <c r="BV169" s="143"/>
      <c r="BW169" s="143"/>
      <c r="BX169" s="143"/>
      <c r="BY169" s="143"/>
      <c r="BZ169" s="144">
        <f t="shared" si="18"/>
        <v>0</v>
      </c>
      <c r="CA169" s="145">
        <f t="shared" si="17"/>
        <v>0</v>
      </c>
      <c r="CC169" s="149" t="s">
        <v>200</v>
      </c>
    </row>
    <row r="170" spans="1:82" s="114" customFormat="1" ht="13.5" thickBot="1" x14ac:dyDescent="0.25">
      <c r="A170" s="67"/>
      <c r="B170" s="148"/>
      <c r="C170" s="148"/>
      <c r="D170" s="148"/>
      <c r="E170" s="149"/>
      <c r="F170" s="6"/>
      <c r="G170" s="69"/>
      <c r="H170" s="143"/>
      <c r="I170" s="143"/>
      <c r="J170" s="143"/>
      <c r="K170" s="143"/>
      <c r="L170" s="143"/>
      <c r="M170" s="143"/>
      <c r="N170" s="143"/>
      <c r="O170" s="143"/>
      <c r="P170" s="143"/>
      <c r="Q170" s="143"/>
      <c r="R170" s="143"/>
      <c r="S170" s="143"/>
      <c r="T170" s="143"/>
      <c r="U170" s="143"/>
      <c r="V170" s="143"/>
      <c r="W170" s="143"/>
      <c r="X170" s="143"/>
      <c r="Y170" s="143"/>
      <c r="Z170" s="143"/>
      <c r="AA170" s="143"/>
      <c r="AB170" s="143"/>
      <c r="AC170" s="143"/>
      <c r="AD170" s="143"/>
      <c r="AE170" s="143"/>
      <c r="AF170" s="143"/>
      <c r="AG170" s="143"/>
      <c r="AH170" s="143"/>
      <c r="AI170" s="143"/>
      <c r="AJ170" s="143"/>
      <c r="AK170" s="143"/>
      <c r="AL170" s="143"/>
      <c r="AM170" s="143"/>
      <c r="AN170" s="143"/>
      <c r="AO170" s="143"/>
      <c r="AP170" s="143"/>
      <c r="AQ170" s="143"/>
      <c r="AR170" s="143"/>
      <c r="AS170" s="143"/>
      <c r="AT170" s="143"/>
      <c r="AU170" s="143"/>
      <c r="AV170" s="143"/>
      <c r="AW170" s="143"/>
      <c r="AX170" s="143"/>
      <c r="AY170" s="143"/>
      <c r="AZ170" s="143"/>
      <c r="BA170" s="143"/>
      <c r="BB170" s="143"/>
      <c r="BC170" s="143"/>
      <c r="BD170" s="143"/>
      <c r="BE170" s="143"/>
      <c r="BF170" s="143"/>
      <c r="BG170" s="143"/>
      <c r="BH170" s="143"/>
      <c r="BI170" s="143"/>
      <c r="BJ170" s="143"/>
      <c r="BK170" s="143"/>
      <c r="BL170" s="141"/>
      <c r="BM170" s="143"/>
      <c r="BN170" s="143"/>
      <c r="BO170" s="143"/>
      <c r="BP170" s="143"/>
      <c r="BQ170" s="143"/>
      <c r="BR170" s="143"/>
      <c r="BS170" s="143"/>
      <c r="BT170" s="143"/>
      <c r="BU170" s="143"/>
      <c r="BV170" s="143"/>
      <c r="BW170" s="143"/>
      <c r="BX170" s="143"/>
      <c r="BY170" s="143"/>
      <c r="BZ170" s="144">
        <f t="shared" si="18"/>
        <v>0</v>
      </c>
      <c r="CA170" s="145">
        <f t="shared" si="17"/>
        <v>0</v>
      </c>
      <c r="CC170" s="149" t="s">
        <v>31</v>
      </c>
      <c r="CD170" s="117"/>
    </row>
    <row r="171" spans="1:82" s="114" customFormat="1" ht="13.5" thickBot="1" x14ac:dyDescent="0.25">
      <c r="A171" s="67"/>
      <c r="B171" s="148"/>
      <c r="C171" s="148"/>
      <c r="D171" s="148"/>
      <c r="E171" s="149"/>
      <c r="F171" s="6"/>
      <c r="G171" s="69"/>
      <c r="H171" s="143"/>
      <c r="I171" s="143"/>
      <c r="J171" s="143"/>
      <c r="K171" s="143"/>
      <c r="L171" s="143"/>
      <c r="M171" s="143"/>
      <c r="N171" s="143"/>
      <c r="O171" s="143"/>
      <c r="P171" s="143"/>
      <c r="Q171" s="143"/>
      <c r="R171" s="143"/>
      <c r="S171" s="143"/>
      <c r="T171" s="143"/>
      <c r="U171" s="143"/>
      <c r="V171" s="143"/>
      <c r="W171" s="143"/>
      <c r="X171" s="143"/>
      <c r="Y171" s="143"/>
      <c r="Z171" s="143"/>
      <c r="AA171" s="143"/>
      <c r="AB171" s="143"/>
      <c r="AC171" s="143"/>
      <c r="AD171" s="143"/>
      <c r="AE171" s="143"/>
      <c r="AF171" s="143"/>
      <c r="AG171" s="143"/>
      <c r="AH171" s="143"/>
      <c r="AI171" s="143"/>
      <c r="AJ171" s="143"/>
      <c r="AK171" s="143"/>
      <c r="AL171" s="143"/>
      <c r="AM171" s="143"/>
      <c r="AN171" s="143"/>
      <c r="AO171" s="143"/>
      <c r="AP171" s="143"/>
      <c r="AQ171" s="143"/>
      <c r="AR171" s="143"/>
      <c r="AS171" s="143"/>
      <c r="AT171" s="143"/>
      <c r="AU171" s="143"/>
      <c r="AV171" s="143"/>
      <c r="AW171" s="143"/>
      <c r="AX171" s="143"/>
      <c r="AY171" s="143"/>
      <c r="AZ171" s="143"/>
      <c r="BA171" s="143"/>
      <c r="BB171" s="143"/>
      <c r="BC171" s="143"/>
      <c r="BD171" s="143"/>
      <c r="BE171" s="143"/>
      <c r="BF171" s="143"/>
      <c r="BG171" s="143"/>
      <c r="BH171" s="143"/>
      <c r="BI171" s="143"/>
      <c r="BJ171" s="143"/>
      <c r="BK171" s="143"/>
      <c r="BL171" s="141"/>
      <c r="BM171" s="143"/>
      <c r="BN171" s="143"/>
      <c r="BO171" s="143"/>
      <c r="BP171" s="143"/>
      <c r="BQ171" s="143"/>
      <c r="BR171" s="143"/>
      <c r="BS171" s="143"/>
      <c r="BT171" s="143"/>
      <c r="BU171" s="143"/>
      <c r="BV171" s="143"/>
      <c r="BW171" s="143"/>
      <c r="BX171" s="143"/>
      <c r="BY171" s="143"/>
      <c r="BZ171" s="144">
        <f t="shared" si="18"/>
        <v>0</v>
      </c>
      <c r="CA171" s="145">
        <f t="shared" si="17"/>
        <v>0</v>
      </c>
      <c r="CC171" s="149" t="s">
        <v>215</v>
      </c>
    </row>
    <row r="172" spans="1:82" s="114" customFormat="1" ht="13.5" thickBot="1" x14ac:dyDescent="0.25">
      <c r="A172" s="67"/>
      <c r="B172" s="148"/>
      <c r="C172" s="148"/>
      <c r="D172" s="148"/>
      <c r="E172" s="149"/>
      <c r="F172" s="6"/>
      <c r="G172" s="69"/>
      <c r="H172" s="143"/>
      <c r="I172" s="143"/>
      <c r="J172" s="143"/>
      <c r="K172" s="143"/>
      <c r="L172" s="143"/>
      <c r="M172" s="143"/>
      <c r="N172" s="143"/>
      <c r="O172" s="143"/>
      <c r="P172" s="143"/>
      <c r="Q172" s="143"/>
      <c r="R172" s="143"/>
      <c r="S172" s="143"/>
      <c r="T172" s="143"/>
      <c r="U172" s="143"/>
      <c r="V172" s="143"/>
      <c r="W172" s="143"/>
      <c r="X172" s="143"/>
      <c r="Y172" s="143"/>
      <c r="Z172" s="143"/>
      <c r="AA172" s="143"/>
      <c r="AB172" s="143"/>
      <c r="AC172" s="143"/>
      <c r="AD172" s="143"/>
      <c r="AE172" s="143"/>
      <c r="AF172" s="143"/>
      <c r="AG172" s="143"/>
      <c r="AH172" s="143"/>
      <c r="AI172" s="143"/>
      <c r="AJ172" s="143"/>
      <c r="AK172" s="143"/>
      <c r="AL172" s="143"/>
      <c r="AM172" s="143"/>
      <c r="AN172" s="143"/>
      <c r="AO172" s="143"/>
      <c r="AP172" s="143"/>
      <c r="AQ172" s="143"/>
      <c r="AR172" s="143"/>
      <c r="AS172" s="143"/>
      <c r="AT172" s="143"/>
      <c r="AU172" s="143"/>
      <c r="AV172" s="143"/>
      <c r="AW172" s="143"/>
      <c r="AX172" s="143"/>
      <c r="AY172" s="143"/>
      <c r="AZ172" s="143"/>
      <c r="BA172" s="143"/>
      <c r="BB172" s="143"/>
      <c r="BC172" s="143"/>
      <c r="BD172" s="143"/>
      <c r="BE172" s="143"/>
      <c r="BF172" s="143"/>
      <c r="BG172" s="143"/>
      <c r="BH172" s="143"/>
      <c r="BI172" s="143"/>
      <c r="BJ172" s="143"/>
      <c r="BK172" s="143"/>
      <c r="BL172" s="141"/>
      <c r="BM172" s="143"/>
      <c r="BN172" s="143"/>
      <c r="BO172" s="143"/>
      <c r="BP172" s="143"/>
      <c r="BQ172" s="143"/>
      <c r="BR172" s="143"/>
      <c r="BS172" s="143"/>
      <c r="BT172" s="143"/>
      <c r="BU172" s="143"/>
      <c r="BV172" s="143"/>
      <c r="BW172" s="143"/>
      <c r="BX172" s="143"/>
      <c r="BY172" s="143"/>
      <c r="BZ172" s="144">
        <f t="shared" si="18"/>
        <v>0</v>
      </c>
      <c r="CA172" s="145">
        <f t="shared" si="17"/>
        <v>0</v>
      </c>
      <c r="CC172" s="149" t="s">
        <v>32</v>
      </c>
    </row>
    <row r="173" spans="1:82" s="114" customFormat="1" ht="13.5" thickBot="1" x14ac:dyDescent="0.25">
      <c r="A173" s="67"/>
      <c r="B173" s="118"/>
      <c r="C173" s="7"/>
      <c r="D173" s="68"/>
      <c r="E173" s="27"/>
      <c r="F173" s="6"/>
      <c r="G173" s="138"/>
      <c r="H173" s="139"/>
      <c r="I173" s="139"/>
      <c r="J173" s="139"/>
      <c r="K173" s="139"/>
      <c r="L173" s="139"/>
      <c r="M173" s="139"/>
      <c r="N173" s="139"/>
      <c r="O173" s="139"/>
      <c r="P173" s="139"/>
      <c r="Q173" s="139"/>
      <c r="R173" s="139"/>
      <c r="S173" s="139"/>
      <c r="T173" s="139"/>
      <c r="U173" s="139"/>
      <c r="V173" s="139"/>
      <c r="W173" s="139"/>
      <c r="X173" s="139"/>
      <c r="Y173" s="139"/>
      <c r="Z173" s="139"/>
      <c r="AA173" s="139"/>
      <c r="AB173" s="139"/>
      <c r="AC173" s="139"/>
      <c r="AD173" s="139"/>
      <c r="AE173" s="140"/>
      <c r="AF173" s="140"/>
      <c r="AG173" s="140"/>
      <c r="AH173" s="140"/>
      <c r="AI173" s="140"/>
      <c r="AJ173" s="140"/>
      <c r="AK173" s="140"/>
      <c r="AL173" s="140"/>
      <c r="AM173" s="140"/>
      <c r="AN173" s="140"/>
      <c r="AO173" s="140"/>
      <c r="AP173" s="140"/>
      <c r="AQ173" s="140"/>
      <c r="AR173" s="140"/>
      <c r="AS173" s="140"/>
      <c r="AT173" s="140"/>
      <c r="AU173" s="140"/>
      <c r="AV173" s="140"/>
      <c r="AW173" s="140"/>
      <c r="AX173" s="140"/>
      <c r="AY173" s="140"/>
      <c r="AZ173" s="140"/>
      <c r="BA173" s="140"/>
      <c r="BB173" s="140"/>
      <c r="BC173" s="140"/>
      <c r="BD173" s="140"/>
      <c r="BE173" s="140"/>
      <c r="BF173" s="140"/>
      <c r="BG173" s="140"/>
      <c r="BH173" s="140"/>
      <c r="BI173" s="140"/>
      <c r="BJ173" s="140"/>
      <c r="BK173" s="140"/>
      <c r="BL173" s="141"/>
      <c r="BM173" s="139"/>
      <c r="BN173" s="139"/>
      <c r="BO173" s="139"/>
      <c r="BP173" s="139"/>
      <c r="BQ173" s="139"/>
      <c r="BR173" s="139"/>
      <c r="BS173" s="139"/>
      <c r="BT173" s="139"/>
      <c r="BU173" s="139"/>
      <c r="BV173" s="139"/>
      <c r="BW173" s="139"/>
      <c r="BX173" s="139"/>
      <c r="BY173" s="139"/>
      <c r="BZ173" s="144">
        <f t="shared" si="18"/>
        <v>0</v>
      </c>
      <c r="CA173" s="145">
        <f t="shared" si="17"/>
        <v>0</v>
      </c>
      <c r="CC173" s="27" t="s">
        <v>79</v>
      </c>
    </row>
    <row r="174" spans="1:82" s="114" customFormat="1" ht="13.5" thickBot="1" x14ac:dyDescent="0.25">
      <c r="A174" s="67"/>
      <c r="B174" s="118"/>
      <c r="C174" s="7"/>
      <c r="D174" s="68"/>
      <c r="E174" s="27"/>
      <c r="F174" s="6"/>
      <c r="G174" s="69"/>
      <c r="H174" s="143"/>
      <c r="I174" s="143"/>
      <c r="J174" s="143"/>
      <c r="K174" s="143"/>
      <c r="L174" s="143"/>
      <c r="M174" s="143"/>
      <c r="N174" s="143"/>
      <c r="O174" s="143"/>
      <c r="P174" s="143"/>
      <c r="Q174" s="143"/>
      <c r="R174" s="143"/>
      <c r="S174" s="143"/>
      <c r="T174" s="143"/>
      <c r="U174" s="143"/>
      <c r="V174" s="143"/>
      <c r="W174" s="143"/>
      <c r="X174" s="143"/>
      <c r="Y174" s="143"/>
      <c r="Z174" s="143"/>
      <c r="AA174" s="143"/>
      <c r="AB174" s="143"/>
      <c r="AC174" s="143"/>
      <c r="AD174" s="143"/>
      <c r="AE174" s="143"/>
      <c r="AF174" s="143"/>
      <c r="AG174" s="143"/>
      <c r="AH174" s="143"/>
      <c r="AI174" s="143"/>
      <c r="AJ174" s="143"/>
      <c r="AK174" s="143"/>
      <c r="AL174" s="143"/>
      <c r="AM174" s="143"/>
      <c r="AN174" s="143"/>
      <c r="AO174" s="143"/>
      <c r="AP174" s="143"/>
      <c r="AQ174" s="143"/>
      <c r="AR174" s="143"/>
      <c r="AS174" s="143"/>
      <c r="AT174" s="143"/>
      <c r="AU174" s="143"/>
      <c r="AV174" s="143"/>
      <c r="AW174" s="143"/>
      <c r="AX174" s="143"/>
      <c r="AY174" s="143"/>
      <c r="AZ174" s="143"/>
      <c r="BA174" s="143"/>
      <c r="BB174" s="143"/>
      <c r="BC174" s="143"/>
      <c r="BD174" s="143"/>
      <c r="BE174" s="143"/>
      <c r="BF174" s="143"/>
      <c r="BG174" s="143"/>
      <c r="BH174" s="143"/>
      <c r="BI174" s="143"/>
      <c r="BJ174" s="143"/>
      <c r="BK174" s="143"/>
      <c r="BL174" s="141"/>
      <c r="BM174" s="143"/>
      <c r="BN174" s="143"/>
      <c r="BO174" s="143"/>
      <c r="BP174" s="143"/>
      <c r="BQ174" s="143"/>
      <c r="BR174" s="143"/>
      <c r="BS174" s="143"/>
      <c r="BT174" s="143"/>
      <c r="BU174" s="143"/>
      <c r="BV174" s="143"/>
      <c r="BW174" s="143"/>
      <c r="BX174" s="143"/>
      <c r="BY174" s="143"/>
      <c r="BZ174" s="144">
        <f t="shared" si="18"/>
        <v>0</v>
      </c>
      <c r="CA174" s="145">
        <f t="shared" si="17"/>
        <v>0</v>
      </c>
      <c r="CC174" s="27" t="s">
        <v>149</v>
      </c>
    </row>
    <row r="175" spans="1:82" s="114" customFormat="1" ht="13.5" thickBot="1" x14ac:dyDescent="0.25">
      <c r="A175" s="67"/>
      <c r="B175" s="27"/>
      <c r="C175" s="7"/>
      <c r="D175" s="27"/>
      <c r="E175" s="27"/>
      <c r="F175" s="6"/>
      <c r="G175" s="69"/>
      <c r="H175" s="143"/>
      <c r="I175" s="143"/>
      <c r="J175" s="143"/>
      <c r="K175" s="143"/>
      <c r="L175" s="143"/>
      <c r="M175" s="143"/>
      <c r="N175" s="143"/>
      <c r="O175" s="143"/>
      <c r="P175" s="143"/>
      <c r="Q175" s="143"/>
      <c r="R175" s="143"/>
      <c r="S175" s="143"/>
      <c r="T175" s="143"/>
      <c r="U175" s="143"/>
      <c r="V175" s="143"/>
      <c r="W175" s="143"/>
      <c r="X175" s="143"/>
      <c r="Y175" s="143"/>
      <c r="Z175" s="143"/>
      <c r="AA175" s="143"/>
      <c r="AB175" s="143"/>
      <c r="AC175" s="143"/>
      <c r="AD175" s="143"/>
      <c r="AE175" s="143"/>
      <c r="AF175" s="143"/>
      <c r="AG175" s="143"/>
      <c r="AH175" s="143"/>
      <c r="AI175" s="143"/>
      <c r="AJ175" s="143"/>
      <c r="AK175" s="143"/>
      <c r="AL175" s="143"/>
      <c r="AM175" s="143"/>
      <c r="AN175" s="143"/>
      <c r="AO175" s="143"/>
      <c r="AP175" s="143"/>
      <c r="AQ175" s="143"/>
      <c r="AR175" s="143"/>
      <c r="AS175" s="143"/>
      <c r="AT175" s="143"/>
      <c r="AU175" s="143"/>
      <c r="AV175" s="143"/>
      <c r="AW175" s="143"/>
      <c r="AX175" s="143"/>
      <c r="AY175" s="143"/>
      <c r="AZ175" s="143"/>
      <c r="BA175" s="143"/>
      <c r="BB175" s="143"/>
      <c r="BC175" s="143"/>
      <c r="BD175" s="143"/>
      <c r="BE175" s="143"/>
      <c r="BF175" s="143"/>
      <c r="BG175" s="143"/>
      <c r="BH175" s="143"/>
      <c r="BI175" s="143"/>
      <c r="BJ175" s="143"/>
      <c r="BK175" s="143"/>
      <c r="BL175" s="141"/>
      <c r="BM175" s="143"/>
      <c r="BN175" s="143"/>
      <c r="BO175" s="143"/>
      <c r="BP175" s="143"/>
      <c r="BQ175" s="143"/>
      <c r="BR175" s="143"/>
      <c r="BS175" s="143"/>
      <c r="BT175" s="143"/>
      <c r="BU175" s="143"/>
      <c r="BV175" s="143"/>
      <c r="BW175" s="143"/>
      <c r="BX175" s="143"/>
      <c r="BY175" s="143"/>
      <c r="BZ175" s="144">
        <f t="shared" si="18"/>
        <v>0</v>
      </c>
      <c r="CA175" s="145">
        <f t="shared" si="17"/>
        <v>0</v>
      </c>
      <c r="CC175" s="27" t="s">
        <v>197</v>
      </c>
    </row>
    <row r="176" spans="1:82" s="114" customFormat="1" ht="13.5" thickBot="1" x14ac:dyDescent="0.25">
      <c r="A176" s="67"/>
      <c r="B176" s="118"/>
      <c r="C176" s="7"/>
      <c r="D176" s="27"/>
      <c r="E176" s="27"/>
      <c r="F176" s="6"/>
      <c r="G176" s="69"/>
      <c r="H176" s="143"/>
      <c r="I176" s="143"/>
      <c r="J176" s="143"/>
      <c r="K176" s="143"/>
      <c r="L176" s="143"/>
      <c r="M176" s="143"/>
      <c r="N176" s="143"/>
      <c r="O176" s="143"/>
      <c r="P176" s="143"/>
      <c r="Q176" s="143"/>
      <c r="R176" s="143"/>
      <c r="S176" s="143"/>
      <c r="T176" s="143"/>
      <c r="U176" s="143"/>
      <c r="V176" s="143"/>
      <c r="W176" s="143"/>
      <c r="X176" s="143"/>
      <c r="Y176" s="143"/>
      <c r="Z176" s="143"/>
      <c r="AA176" s="143"/>
      <c r="AB176" s="143"/>
      <c r="AC176" s="143"/>
      <c r="AD176" s="143"/>
      <c r="AE176" s="143"/>
      <c r="AF176" s="143"/>
      <c r="AG176" s="143"/>
      <c r="AH176" s="143"/>
      <c r="AI176" s="143"/>
      <c r="AJ176" s="143"/>
      <c r="AK176" s="143"/>
      <c r="AL176" s="143"/>
      <c r="AM176" s="143"/>
      <c r="AN176" s="143"/>
      <c r="AO176" s="143"/>
      <c r="AP176" s="143"/>
      <c r="AQ176" s="143"/>
      <c r="AR176" s="143"/>
      <c r="AS176" s="143"/>
      <c r="AT176" s="143"/>
      <c r="AU176" s="143"/>
      <c r="AV176" s="143"/>
      <c r="AW176" s="143"/>
      <c r="AX176" s="143"/>
      <c r="AY176" s="143"/>
      <c r="AZ176" s="143"/>
      <c r="BA176" s="143"/>
      <c r="BB176" s="143"/>
      <c r="BC176" s="143"/>
      <c r="BD176" s="143"/>
      <c r="BE176" s="143"/>
      <c r="BF176" s="143"/>
      <c r="BG176" s="143"/>
      <c r="BH176" s="143"/>
      <c r="BI176" s="143"/>
      <c r="BJ176" s="143"/>
      <c r="BK176" s="143"/>
      <c r="BL176" s="141"/>
      <c r="BM176" s="143"/>
      <c r="BN176" s="143"/>
      <c r="BO176" s="143"/>
      <c r="BP176" s="143"/>
      <c r="BQ176" s="143"/>
      <c r="BR176" s="143"/>
      <c r="BS176" s="143"/>
      <c r="BT176" s="143"/>
      <c r="BU176" s="143"/>
      <c r="BV176" s="143"/>
      <c r="BW176" s="143"/>
      <c r="BX176" s="143"/>
      <c r="BY176" s="143"/>
      <c r="BZ176" s="144">
        <f t="shared" si="18"/>
        <v>0</v>
      </c>
      <c r="CA176" s="145">
        <f t="shared" si="17"/>
        <v>0</v>
      </c>
      <c r="CC176" s="27" t="s">
        <v>197</v>
      </c>
      <c r="CD176" s="117"/>
    </row>
    <row r="177" spans="1:82" s="114" customFormat="1" ht="13.5" thickBot="1" x14ac:dyDescent="0.25">
      <c r="A177" s="67"/>
      <c r="B177" s="118"/>
      <c r="C177" s="7"/>
      <c r="D177" s="118"/>
      <c r="E177" s="87"/>
      <c r="F177" s="6"/>
      <c r="G177" s="69"/>
      <c r="H177" s="143"/>
      <c r="I177" s="143"/>
      <c r="J177" s="143"/>
      <c r="K177" s="143"/>
      <c r="L177" s="143"/>
      <c r="M177" s="143"/>
      <c r="N177" s="143"/>
      <c r="O177" s="143"/>
      <c r="P177" s="143"/>
      <c r="Q177" s="143"/>
      <c r="R177" s="143"/>
      <c r="S177" s="143"/>
      <c r="T177" s="143"/>
      <c r="U177" s="143"/>
      <c r="V177" s="143"/>
      <c r="W177" s="143"/>
      <c r="X177" s="143"/>
      <c r="Y177" s="143"/>
      <c r="Z177" s="143"/>
      <c r="AA177" s="143"/>
      <c r="AB177" s="143"/>
      <c r="AC177" s="143"/>
      <c r="AD177" s="143"/>
      <c r="AE177" s="143"/>
      <c r="AF177" s="143"/>
      <c r="AG177" s="143"/>
      <c r="AH177" s="143"/>
      <c r="AI177" s="143"/>
      <c r="AJ177" s="143"/>
      <c r="AK177" s="143"/>
      <c r="AL177" s="143"/>
      <c r="AM177" s="143"/>
      <c r="AN177" s="143"/>
      <c r="AO177" s="143"/>
      <c r="AP177" s="143"/>
      <c r="AQ177" s="143"/>
      <c r="AR177" s="143"/>
      <c r="AS177" s="143"/>
      <c r="AT177" s="143"/>
      <c r="AU177" s="143"/>
      <c r="AV177" s="143"/>
      <c r="AW177" s="143"/>
      <c r="AX177" s="143"/>
      <c r="AY177" s="143"/>
      <c r="AZ177" s="143"/>
      <c r="BA177" s="143"/>
      <c r="BB177" s="143"/>
      <c r="BC177" s="143"/>
      <c r="BD177" s="143"/>
      <c r="BE177" s="143"/>
      <c r="BF177" s="143"/>
      <c r="BG177" s="143"/>
      <c r="BH177" s="143"/>
      <c r="BI177" s="143"/>
      <c r="BJ177" s="143"/>
      <c r="BK177" s="143"/>
      <c r="BL177" s="141"/>
      <c r="BM177" s="143"/>
      <c r="BN177" s="143"/>
      <c r="BO177" s="143"/>
      <c r="BP177" s="143"/>
      <c r="BQ177" s="143"/>
      <c r="BR177" s="143"/>
      <c r="BS177" s="143"/>
      <c r="BT177" s="143"/>
      <c r="BU177" s="143"/>
      <c r="BV177" s="143"/>
      <c r="BW177" s="143"/>
      <c r="BX177" s="143"/>
      <c r="BY177" s="143"/>
      <c r="BZ177" s="144">
        <f t="shared" si="18"/>
        <v>0</v>
      </c>
      <c r="CA177" s="145">
        <f t="shared" si="17"/>
        <v>0</v>
      </c>
      <c r="CC177" s="87" t="s">
        <v>156</v>
      </c>
    </row>
    <row r="178" spans="1:82" s="114" customFormat="1" ht="13.5" thickBot="1" x14ac:dyDescent="0.25">
      <c r="A178" s="67"/>
      <c r="B178" s="118"/>
      <c r="C178" s="7"/>
      <c r="D178" s="68"/>
      <c r="E178" s="87"/>
      <c r="F178" s="6"/>
      <c r="G178" s="69"/>
      <c r="H178" s="143"/>
      <c r="I178" s="143"/>
      <c r="J178" s="143"/>
      <c r="K178" s="143"/>
      <c r="L178" s="143"/>
      <c r="M178" s="143"/>
      <c r="N178" s="143"/>
      <c r="O178" s="143"/>
      <c r="P178" s="143"/>
      <c r="Q178" s="143"/>
      <c r="R178" s="143"/>
      <c r="S178" s="143"/>
      <c r="T178" s="143"/>
      <c r="U178" s="143"/>
      <c r="V178" s="143"/>
      <c r="W178" s="143"/>
      <c r="X178" s="143"/>
      <c r="Y178" s="143"/>
      <c r="Z178" s="143"/>
      <c r="AA178" s="143"/>
      <c r="AB178" s="143"/>
      <c r="AC178" s="143"/>
      <c r="AD178" s="143"/>
      <c r="AE178" s="143"/>
      <c r="AF178" s="143"/>
      <c r="AG178" s="143"/>
      <c r="AH178" s="143"/>
      <c r="AI178" s="143"/>
      <c r="AJ178" s="143"/>
      <c r="AK178" s="143"/>
      <c r="AL178" s="143"/>
      <c r="AM178" s="143"/>
      <c r="AN178" s="143"/>
      <c r="AO178" s="143"/>
      <c r="AP178" s="143"/>
      <c r="AQ178" s="143"/>
      <c r="AR178" s="143"/>
      <c r="AS178" s="143"/>
      <c r="AT178" s="143"/>
      <c r="AU178" s="143"/>
      <c r="AV178" s="143"/>
      <c r="AW178" s="143"/>
      <c r="AX178" s="143"/>
      <c r="AY178" s="143"/>
      <c r="AZ178" s="143"/>
      <c r="BA178" s="143"/>
      <c r="BB178" s="143"/>
      <c r="BC178" s="143"/>
      <c r="BD178" s="143"/>
      <c r="BE178" s="143"/>
      <c r="BF178" s="143"/>
      <c r="BG178" s="143"/>
      <c r="BH178" s="143"/>
      <c r="BI178" s="143"/>
      <c r="BJ178" s="143"/>
      <c r="BK178" s="143"/>
      <c r="BL178" s="141"/>
      <c r="BM178" s="143"/>
      <c r="BN178" s="143"/>
      <c r="BO178" s="143"/>
      <c r="BP178" s="143"/>
      <c r="BQ178" s="143"/>
      <c r="BR178" s="143"/>
      <c r="BS178" s="143"/>
      <c r="BT178" s="143"/>
      <c r="BU178" s="143"/>
      <c r="BV178" s="143"/>
      <c r="BW178" s="143"/>
      <c r="BX178" s="143"/>
      <c r="BY178" s="143"/>
      <c r="BZ178" s="144">
        <f t="shared" si="18"/>
        <v>0</v>
      </c>
      <c r="CA178" s="145">
        <f t="shared" si="17"/>
        <v>0</v>
      </c>
      <c r="CC178" s="87" t="s">
        <v>79</v>
      </c>
    </row>
    <row r="179" spans="1:82" s="114" customFormat="1" ht="13.5" thickBot="1" x14ac:dyDescent="0.25">
      <c r="A179" s="67"/>
      <c r="B179" s="118"/>
      <c r="C179" s="7"/>
      <c r="D179" s="68"/>
      <c r="E179" s="87"/>
      <c r="F179" s="6"/>
      <c r="G179" s="69"/>
      <c r="H179" s="143"/>
      <c r="I179" s="143"/>
      <c r="J179" s="143"/>
      <c r="K179" s="143"/>
      <c r="L179" s="143"/>
      <c r="M179" s="143"/>
      <c r="N179" s="143"/>
      <c r="O179" s="143"/>
      <c r="P179" s="143"/>
      <c r="Q179" s="143"/>
      <c r="R179" s="143"/>
      <c r="S179" s="143"/>
      <c r="T179" s="143"/>
      <c r="U179" s="143"/>
      <c r="V179" s="143"/>
      <c r="W179" s="143"/>
      <c r="X179" s="143"/>
      <c r="Y179" s="143"/>
      <c r="Z179" s="143"/>
      <c r="AA179" s="143"/>
      <c r="AB179" s="143"/>
      <c r="AC179" s="143"/>
      <c r="AD179" s="143"/>
      <c r="AE179" s="143"/>
      <c r="AF179" s="143"/>
      <c r="AG179" s="143"/>
      <c r="AH179" s="143"/>
      <c r="AI179" s="143"/>
      <c r="AJ179" s="143"/>
      <c r="AK179" s="143"/>
      <c r="AL179" s="143"/>
      <c r="AM179" s="143"/>
      <c r="AN179" s="143"/>
      <c r="AO179" s="143"/>
      <c r="AP179" s="143"/>
      <c r="AQ179" s="143"/>
      <c r="AR179" s="143"/>
      <c r="AS179" s="143"/>
      <c r="AT179" s="143"/>
      <c r="AU179" s="143"/>
      <c r="AV179" s="143"/>
      <c r="AW179" s="143"/>
      <c r="AX179" s="143"/>
      <c r="AY179" s="143"/>
      <c r="AZ179" s="143"/>
      <c r="BA179" s="143"/>
      <c r="BB179" s="143"/>
      <c r="BC179" s="143"/>
      <c r="BD179" s="143"/>
      <c r="BE179" s="143"/>
      <c r="BF179" s="143"/>
      <c r="BG179" s="143"/>
      <c r="BH179" s="143"/>
      <c r="BI179" s="143"/>
      <c r="BJ179" s="143"/>
      <c r="BK179" s="143"/>
      <c r="BL179" s="141"/>
      <c r="BM179" s="143"/>
      <c r="BN179" s="143"/>
      <c r="BO179" s="143"/>
      <c r="BP179" s="143"/>
      <c r="BQ179" s="143"/>
      <c r="BR179" s="143"/>
      <c r="BS179" s="143"/>
      <c r="BT179" s="143"/>
      <c r="BU179" s="143"/>
      <c r="BV179" s="143"/>
      <c r="BW179" s="143"/>
      <c r="BX179" s="143"/>
      <c r="BY179" s="143"/>
      <c r="BZ179" s="144">
        <f t="shared" si="18"/>
        <v>0</v>
      </c>
      <c r="CA179" s="145">
        <f t="shared" si="17"/>
        <v>0</v>
      </c>
      <c r="CB179" s="117"/>
      <c r="CC179" s="87" t="s">
        <v>197</v>
      </c>
    </row>
    <row r="180" spans="1:82" s="114" customFormat="1" ht="13.5" thickBot="1" x14ac:dyDescent="0.25">
      <c r="A180" s="67"/>
      <c r="B180" s="118"/>
      <c r="C180" s="7"/>
      <c r="D180" s="118"/>
      <c r="E180" s="87"/>
      <c r="F180" s="6"/>
      <c r="G180" s="69"/>
      <c r="H180" s="143"/>
      <c r="I180" s="143"/>
      <c r="J180" s="143"/>
      <c r="K180" s="143"/>
      <c r="L180" s="143"/>
      <c r="M180" s="143"/>
      <c r="N180" s="143"/>
      <c r="O180" s="143"/>
      <c r="P180" s="143"/>
      <c r="Q180" s="143"/>
      <c r="R180" s="143"/>
      <c r="S180" s="143"/>
      <c r="T180" s="143"/>
      <c r="U180" s="143"/>
      <c r="V180" s="143"/>
      <c r="W180" s="143"/>
      <c r="X180" s="143"/>
      <c r="Y180" s="143"/>
      <c r="Z180" s="143"/>
      <c r="AA180" s="143"/>
      <c r="AB180" s="143"/>
      <c r="AC180" s="143"/>
      <c r="AD180" s="143"/>
      <c r="AE180" s="143"/>
      <c r="AF180" s="143"/>
      <c r="AG180" s="143"/>
      <c r="AH180" s="143"/>
      <c r="AI180" s="143"/>
      <c r="AJ180" s="143"/>
      <c r="AK180" s="143"/>
      <c r="AL180" s="143"/>
      <c r="AM180" s="143"/>
      <c r="AN180" s="143"/>
      <c r="AO180" s="143"/>
      <c r="AP180" s="143"/>
      <c r="AQ180" s="143"/>
      <c r="AR180" s="143"/>
      <c r="AS180" s="143"/>
      <c r="AT180" s="143"/>
      <c r="AU180" s="143"/>
      <c r="AV180" s="143"/>
      <c r="AW180" s="143"/>
      <c r="AX180" s="143"/>
      <c r="AY180" s="143"/>
      <c r="AZ180" s="143"/>
      <c r="BA180" s="143"/>
      <c r="BB180" s="143"/>
      <c r="BC180" s="143"/>
      <c r="BD180" s="143"/>
      <c r="BE180" s="143"/>
      <c r="BF180" s="143"/>
      <c r="BG180" s="143"/>
      <c r="BH180" s="143"/>
      <c r="BI180" s="143"/>
      <c r="BJ180" s="143"/>
      <c r="BK180" s="143"/>
      <c r="BL180" s="141"/>
      <c r="BM180" s="143"/>
      <c r="BN180" s="143"/>
      <c r="BO180" s="143"/>
      <c r="BP180" s="143"/>
      <c r="BQ180" s="143"/>
      <c r="BR180" s="143"/>
      <c r="BS180" s="143"/>
      <c r="BT180" s="143"/>
      <c r="BU180" s="143"/>
      <c r="BV180" s="143"/>
      <c r="BW180" s="143"/>
      <c r="BX180" s="143"/>
      <c r="BY180" s="143"/>
      <c r="BZ180" s="142">
        <f t="shared" si="18"/>
        <v>0</v>
      </c>
      <c r="CA180" s="145">
        <f t="shared" si="17"/>
        <v>0</v>
      </c>
      <c r="CC180" s="87" t="s">
        <v>156</v>
      </c>
    </row>
    <row r="181" spans="1:82" s="114" customFormat="1" ht="13.5" thickBot="1" x14ac:dyDescent="0.25">
      <c r="A181" s="67"/>
      <c r="B181" s="118"/>
      <c r="C181" s="98"/>
      <c r="D181" s="118"/>
      <c r="E181" s="87"/>
      <c r="F181" s="6"/>
      <c r="G181" s="69"/>
      <c r="H181" s="143"/>
      <c r="I181" s="143"/>
      <c r="J181" s="143"/>
      <c r="K181" s="143"/>
      <c r="L181" s="143"/>
      <c r="M181" s="143"/>
      <c r="N181" s="143"/>
      <c r="O181" s="143"/>
      <c r="P181" s="143"/>
      <c r="Q181" s="143"/>
      <c r="R181" s="143"/>
      <c r="S181" s="143"/>
      <c r="T181" s="143"/>
      <c r="U181" s="143"/>
      <c r="V181" s="143"/>
      <c r="W181" s="143"/>
      <c r="X181" s="143"/>
      <c r="Y181" s="143"/>
      <c r="Z181" s="143"/>
      <c r="AA181" s="143"/>
      <c r="AB181" s="143"/>
      <c r="AC181" s="143"/>
      <c r="AD181" s="143"/>
      <c r="AE181" s="143"/>
      <c r="AF181" s="143"/>
      <c r="AG181" s="143"/>
      <c r="AH181" s="143"/>
      <c r="AI181" s="143"/>
      <c r="AJ181" s="143"/>
      <c r="AK181" s="143"/>
      <c r="AL181" s="143"/>
      <c r="AM181" s="143"/>
      <c r="AN181" s="143"/>
      <c r="AO181" s="143"/>
      <c r="AP181" s="143"/>
      <c r="AQ181" s="143"/>
      <c r="AR181" s="143"/>
      <c r="AS181" s="143"/>
      <c r="AT181" s="143"/>
      <c r="AU181" s="143"/>
      <c r="AV181" s="143"/>
      <c r="AW181" s="143"/>
      <c r="AX181" s="143"/>
      <c r="AY181" s="143"/>
      <c r="AZ181" s="143"/>
      <c r="BA181" s="143"/>
      <c r="BB181" s="143"/>
      <c r="BC181" s="143"/>
      <c r="BD181" s="143"/>
      <c r="BE181" s="143"/>
      <c r="BF181" s="143"/>
      <c r="BG181" s="143"/>
      <c r="BH181" s="143"/>
      <c r="BI181" s="143"/>
      <c r="BJ181" s="143"/>
      <c r="BK181" s="143"/>
      <c r="BL181" s="141"/>
      <c r="BM181" s="143"/>
      <c r="BN181" s="143"/>
      <c r="BO181" s="143"/>
      <c r="BP181" s="143"/>
      <c r="BQ181" s="143"/>
      <c r="BR181" s="143"/>
      <c r="BS181" s="143"/>
      <c r="BT181" s="143"/>
      <c r="BU181" s="143"/>
      <c r="BV181" s="143"/>
      <c r="BW181" s="143"/>
      <c r="BX181" s="143"/>
      <c r="BY181" s="143"/>
      <c r="BZ181" s="144">
        <f t="shared" si="18"/>
        <v>0</v>
      </c>
      <c r="CA181" s="145">
        <f t="shared" si="17"/>
        <v>0</v>
      </c>
      <c r="CC181" s="87" t="s">
        <v>97</v>
      </c>
    </row>
    <row r="182" spans="1:82" s="114" customFormat="1" ht="13.5" thickBot="1" x14ac:dyDescent="0.25">
      <c r="A182" s="67"/>
      <c r="B182" s="118"/>
      <c r="C182" s="7"/>
      <c r="D182" s="118"/>
      <c r="E182" s="99"/>
      <c r="F182" s="6"/>
      <c r="G182" s="69"/>
      <c r="H182" s="143"/>
      <c r="I182" s="143"/>
      <c r="J182" s="143"/>
      <c r="K182" s="143"/>
      <c r="L182" s="143"/>
      <c r="M182" s="143"/>
      <c r="N182" s="143"/>
      <c r="O182" s="143"/>
      <c r="P182" s="143"/>
      <c r="Q182" s="143"/>
      <c r="R182" s="143"/>
      <c r="S182" s="143"/>
      <c r="T182" s="143"/>
      <c r="U182" s="143"/>
      <c r="V182" s="143"/>
      <c r="W182" s="143"/>
      <c r="X182" s="143"/>
      <c r="Y182" s="143"/>
      <c r="Z182" s="143"/>
      <c r="AA182" s="143"/>
      <c r="AB182" s="143"/>
      <c r="AC182" s="143"/>
      <c r="AD182" s="143"/>
      <c r="AE182" s="143"/>
      <c r="AF182" s="143"/>
      <c r="AG182" s="143"/>
      <c r="AH182" s="143"/>
      <c r="AI182" s="143"/>
      <c r="AJ182" s="143"/>
      <c r="AK182" s="143"/>
      <c r="AL182" s="143"/>
      <c r="AM182" s="143"/>
      <c r="AN182" s="143"/>
      <c r="AO182" s="143"/>
      <c r="AP182" s="143"/>
      <c r="AQ182" s="143"/>
      <c r="AR182" s="143"/>
      <c r="AS182" s="143"/>
      <c r="AT182" s="143"/>
      <c r="AU182" s="143"/>
      <c r="AV182" s="143"/>
      <c r="AW182" s="143"/>
      <c r="AX182" s="143"/>
      <c r="AY182" s="143"/>
      <c r="AZ182" s="143"/>
      <c r="BA182" s="143"/>
      <c r="BB182" s="143"/>
      <c r="BC182" s="143"/>
      <c r="BD182" s="143"/>
      <c r="BE182" s="143"/>
      <c r="BF182" s="143"/>
      <c r="BG182" s="143"/>
      <c r="BH182" s="143"/>
      <c r="BI182" s="143"/>
      <c r="BJ182" s="143"/>
      <c r="BK182" s="143"/>
      <c r="BL182" s="141"/>
      <c r="BM182" s="143"/>
      <c r="BN182" s="143"/>
      <c r="BO182" s="143"/>
      <c r="BP182" s="143"/>
      <c r="BQ182" s="143"/>
      <c r="BR182" s="143"/>
      <c r="BS182" s="143"/>
      <c r="BT182" s="143"/>
      <c r="BU182" s="143"/>
      <c r="BV182" s="143"/>
      <c r="BW182" s="143"/>
      <c r="BX182" s="143"/>
      <c r="BY182" s="143"/>
      <c r="BZ182" s="144">
        <f t="shared" si="18"/>
        <v>0</v>
      </c>
      <c r="CA182" s="145">
        <f t="shared" si="17"/>
        <v>0</v>
      </c>
      <c r="CC182" s="99" t="s">
        <v>126</v>
      </c>
    </row>
    <row r="183" spans="1:82" s="114" customFormat="1" ht="13.5" thickBot="1" x14ac:dyDescent="0.25">
      <c r="A183" s="67"/>
      <c r="B183" s="118"/>
      <c r="C183" s="7"/>
      <c r="D183" s="27"/>
      <c r="E183" s="99"/>
      <c r="F183" s="6"/>
      <c r="G183" s="69"/>
      <c r="H183" s="143"/>
      <c r="I183" s="143"/>
      <c r="J183" s="143"/>
      <c r="K183" s="143"/>
      <c r="L183" s="143"/>
      <c r="M183" s="143"/>
      <c r="N183" s="143"/>
      <c r="O183" s="143"/>
      <c r="P183" s="143"/>
      <c r="Q183" s="143"/>
      <c r="R183" s="143"/>
      <c r="S183" s="143"/>
      <c r="T183" s="143"/>
      <c r="U183" s="143"/>
      <c r="V183" s="143"/>
      <c r="W183" s="143"/>
      <c r="X183" s="143"/>
      <c r="Y183" s="143"/>
      <c r="Z183" s="143"/>
      <c r="AA183" s="143"/>
      <c r="AB183" s="143"/>
      <c r="AC183" s="143"/>
      <c r="AD183" s="143"/>
      <c r="AE183" s="143"/>
      <c r="AF183" s="143"/>
      <c r="AG183" s="143"/>
      <c r="AH183" s="143"/>
      <c r="AI183" s="143"/>
      <c r="AJ183" s="143"/>
      <c r="AK183" s="143"/>
      <c r="AL183" s="143"/>
      <c r="AM183" s="143"/>
      <c r="AN183" s="143"/>
      <c r="AO183" s="143"/>
      <c r="AP183" s="143"/>
      <c r="AQ183" s="143"/>
      <c r="AR183" s="143"/>
      <c r="AS183" s="143"/>
      <c r="AT183" s="143"/>
      <c r="AU183" s="143"/>
      <c r="AV183" s="143"/>
      <c r="AW183" s="143"/>
      <c r="AX183" s="143"/>
      <c r="AY183" s="143"/>
      <c r="AZ183" s="143"/>
      <c r="BA183" s="143"/>
      <c r="BB183" s="143"/>
      <c r="BC183" s="143"/>
      <c r="BD183" s="143"/>
      <c r="BE183" s="143"/>
      <c r="BF183" s="143"/>
      <c r="BG183" s="143"/>
      <c r="BH183" s="143"/>
      <c r="BI183" s="143"/>
      <c r="BJ183" s="143"/>
      <c r="BK183" s="143"/>
      <c r="BL183" s="141"/>
      <c r="BM183" s="143"/>
      <c r="BN183" s="143"/>
      <c r="BO183" s="143"/>
      <c r="BP183" s="143"/>
      <c r="BQ183" s="143"/>
      <c r="BR183" s="143"/>
      <c r="BS183" s="143"/>
      <c r="BT183" s="143"/>
      <c r="BU183" s="143"/>
      <c r="BV183" s="143"/>
      <c r="BW183" s="143"/>
      <c r="BX183" s="143"/>
      <c r="BY183" s="143"/>
      <c r="BZ183" s="144">
        <f t="shared" si="18"/>
        <v>0</v>
      </c>
      <c r="CA183" s="145">
        <f t="shared" si="17"/>
        <v>0</v>
      </c>
      <c r="CC183" s="99" t="s">
        <v>97</v>
      </c>
    </row>
    <row r="184" spans="1:82" s="114" customFormat="1" ht="13.5" thickBot="1" x14ac:dyDescent="0.25">
      <c r="A184" s="67"/>
      <c r="B184" s="118"/>
      <c r="C184" s="7"/>
      <c r="D184" s="118"/>
      <c r="E184" s="99"/>
      <c r="F184" s="6"/>
      <c r="G184" s="69"/>
      <c r="H184" s="143"/>
      <c r="I184" s="143"/>
      <c r="J184" s="143"/>
      <c r="K184" s="143"/>
      <c r="L184" s="143"/>
      <c r="M184" s="143"/>
      <c r="N184" s="143"/>
      <c r="O184" s="143"/>
      <c r="P184" s="143"/>
      <c r="Q184" s="143"/>
      <c r="R184" s="143"/>
      <c r="S184" s="143"/>
      <c r="T184" s="143"/>
      <c r="U184" s="143"/>
      <c r="V184" s="143"/>
      <c r="W184" s="143"/>
      <c r="X184" s="143"/>
      <c r="Y184" s="143"/>
      <c r="Z184" s="143"/>
      <c r="AA184" s="143"/>
      <c r="AB184" s="143"/>
      <c r="AC184" s="143"/>
      <c r="AD184" s="143"/>
      <c r="AE184" s="143"/>
      <c r="AF184" s="143"/>
      <c r="AG184" s="143"/>
      <c r="AH184" s="143"/>
      <c r="AI184" s="143"/>
      <c r="AJ184" s="143"/>
      <c r="AK184" s="143"/>
      <c r="AL184" s="143"/>
      <c r="AM184" s="143"/>
      <c r="AN184" s="143"/>
      <c r="AO184" s="143"/>
      <c r="AP184" s="143"/>
      <c r="AQ184" s="143"/>
      <c r="AR184" s="143"/>
      <c r="AS184" s="143"/>
      <c r="AT184" s="143"/>
      <c r="AU184" s="143"/>
      <c r="AV184" s="143"/>
      <c r="AW184" s="143"/>
      <c r="AX184" s="143"/>
      <c r="AY184" s="143"/>
      <c r="AZ184" s="143"/>
      <c r="BA184" s="143"/>
      <c r="BB184" s="143"/>
      <c r="BC184" s="143"/>
      <c r="BD184" s="143"/>
      <c r="BE184" s="143"/>
      <c r="BF184" s="143"/>
      <c r="BG184" s="143"/>
      <c r="BH184" s="143"/>
      <c r="BI184" s="143"/>
      <c r="BJ184" s="143"/>
      <c r="BK184" s="143"/>
      <c r="BL184" s="141"/>
      <c r="BM184" s="143"/>
      <c r="BN184" s="143"/>
      <c r="BO184" s="143"/>
      <c r="BP184" s="143"/>
      <c r="BQ184" s="143"/>
      <c r="BR184" s="143"/>
      <c r="BS184" s="143"/>
      <c r="BT184" s="143"/>
      <c r="BU184" s="143"/>
      <c r="BV184" s="143"/>
      <c r="BW184" s="143"/>
      <c r="BX184" s="143"/>
      <c r="BY184" s="143"/>
      <c r="BZ184" s="144">
        <f t="shared" si="18"/>
        <v>0</v>
      </c>
      <c r="CA184" s="145">
        <f t="shared" si="17"/>
        <v>0</v>
      </c>
      <c r="CC184" s="99" t="s">
        <v>196</v>
      </c>
    </row>
    <row r="185" spans="1:82" s="114" customFormat="1" ht="13.5" thickBot="1" x14ac:dyDescent="0.25">
      <c r="A185" s="67"/>
      <c r="B185" s="118"/>
      <c r="C185" s="7"/>
      <c r="D185" s="27"/>
      <c r="E185" s="150"/>
      <c r="F185" s="6"/>
      <c r="G185" s="69"/>
      <c r="H185" s="143"/>
      <c r="I185" s="143"/>
      <c r="J185" s="143"/>
      <c r="K185" s="143"/>
      <c r="L185" s="143"/>
      <c r="M185" s="143"/>
      <c r="N185" s="143"/>
      <c r="O185" s="143"/>
      <c r="P185" s="143"/>
      <c r="Q185" s="143"/>
      <c r="R185" s="143"/>
      <c r="S185" s="143"/>
      <c r="T185" s="143"/>
      <c r="U185" s="143"/>
      <c r="V185" s="143"/>
      <c r="W185" s="143"/>
      <c r="X185" s="143"/>
      <c r="Y185" s="143"/>
      <c r="Z185" s="143"/>
      <c r="AA185" s="143"/>
      <c r="AB185" s="143"/>
      <c r="AC185" s="143"/>
      <c r="AD185" s="143"/>
      <c r="AE185" s="143"/>
      <c r="AF185" s="143"/>
      <c r="AG185" s="143"/>
      <c r="AH185" s="143"/>
      <c r="AI185" s="143"/>
      <c r="AJ185" s="143"/>
      <c r="AK185" s="143"/>
      <c r="AL185" s="143"/>
      <c r="AM185" s="143"/>
      <c r="AN185" s="143"/>
      <c r="AO185" s="143"/>
      <c r="AP185" s="143"/>
      <c r="AQ185" s="143"/>
      <c r="AR185" s="143"/>
      <c r="AS185" s="143"/>
      <c r="AT185" s="143"/>
      <c r="AU185" s="143"/>
      <c r="AV185" s="143"/>
      <c r="AW185" s="143"/>
      <c r="AX185" s="143"/>
      <c r="AY185" s="143"/>
      <c r="AZ185" s="143"/>
      <c r="BA185" s="143"/>
      <c r="BB185" s="143"/>
      <c r="BC185" s="143"/>
      <c r="BD185" s="143"/>
      <c r="BE185" s="143"/>
      <c r="BF185" s="143"/>
      <c r="BG185" s="143"/>
      <c r="BH185" s="143"/>
      <c r="BI185" s="143"/>
      <c r="BJ185" s="143"/>
      <c r="BK185" s="143"/>
      <c r="BL185" s="141"/>
      <c r="BM185" s="143"/>
      <c r="BN185" s="143"/>
      <c r="BO185" s="143"/>
      <c r="BP185" s="143"/>
      <c r="BQ185" s="143"/>
      <c r="BR185" s="143"/>
      <c r="BS185" s="143"/>
      <c r="BT185" s="143"/>
      <c r="BU185" s="143"/>
      <c r="BV185" s="143"/>
      <c r="BW185" s="143"/>
      <c r="BX185" s="143"/>
      <c r="BY185" s="143"/>
      <c r="BZ185" s="144">
        <f t="shared" si="18"/>
        <v>0</v>
      </c>
      <c r="CA185" s="145">
        <f t="shared" si="17"/>
        <v>0</v>
      </c>
      <c r="CC185" s="150" t="s">
        <v>213</v>
      </c>
      <c r="CD185" s="117"/>
    </row>
    <row r="186" spans="1:82" s="114" customFormat="1" ht="13.5" thickBot="1" x14ac:dyDescent="0.25">
      <c r="A186" s="67"/>
      <c r="B186" s="118"/>
      <c r="C186" s="7"/>
      <c r="D186" s="118"/>
      <c r="E186" s="100"/>
      <c r="F186" s="6"/>
      <c r="G186" s="138"/>
      <c r="H186" s="139"/>
      <c r="I186" s="139"/>
      <c r="J186" s="139"/>
      <c r="K186" s="139"/>
      <c r="L186" s="139"/>
      <c r="M186" s="139"/>
      <c r="N186" s="139"/>
      <c r="O186" s="139"/>
      <c r="P186" s="139"/>
      <c r="Q186" s="139"/>
      <c r="R186" s="139"/>
      <c r="S186" s="139"/>
      <c r="T186" s="139"/>
      <c r="U186" s="139"/>
      <c r="V186" s="139"/>
      <c r="W186" s="139"/>
      <c r="X186" s="139"/>
      <c r="Y186" s="139"/>
      <c r="Z186" s="139"/>
      <c r="AA186" s="139"/>
      <c r="AB186" s="139"/>
      <c r="AC186" s="139"/>
      <c r="AD186" s="139"/>
      <c r="AE186" s="140"/>
      <c r="AF186" s="140"/>
      <c r="AG186" s="140"/>
      <c r="AH186" s="140"/>
      <c r="AI186" s="140"/>
      <c r="AJ186" s="140"/>
      <c r="AK186" s="140"/>
      <c r="AL186" s="140"/>
      <c r="AM186" s="140"/>
      <c r="AN186" s="140"/>
      <c r="AO186" s="140"/>
      <c r="AP186" s="140"/>
      <c r="AQ186" s="140"/>
      <c r="AR186" s="140"/>
      <c r="AS186" s="140"/>
      <c r="AT186" s="140"/>
      <c r="AU186" s="140"/>
      <c r="AV186" s="140"/>
      <c r="AW186" s="140"/>
      <c r="AX186" s="140"/>
      <c r="AY186" s="140"/>
      <c r="AZ186" s="140"/>
      <c r="BA186" s="140"/>
      <c r="BB186" s="140"/>
      <c r="BC186" s="140"/>
      <c r="BD186" s="140"/>
      <c r="BE186" s="140"/>
      <c r="BF186" s="140"/>
      <c r="BG186" s="140"/>
      <c r="BH186" s="140"/>
      <c r="BI186" s="140"/>
      <c r="BJ186" s="140"/>
      <c r="BK186" s="140"/>
      <c r="BL186" s="141"/>
      <c r="BM186" s="139"/>
      <c r="BN186" s="139"/>
      <c r="BO186" s="139"/>
      <c r="BP186" s="139"/>
      <c r="BQ186" s="139"/>
      <c r="BR186" s="139"/>
      <c r="BS186" s="139"/>
      <c r="BT186" s="139"/>
      <c r="BU186" s="139"/>
      <c r="BV186" s="139"/>
      <c r="BW186" s="139"/>
      <c r="BX186" s="139"/>
      <c r="BY186" s="139"/>
      <c r="BZ186" s="144">
        <f t="shared" si="18"/>
        <v>0</v>
      </c>
      <c r="CA186" s="145">
        <f t="shared" si="17"/>
        <v>0</v>
      </c>
      <c r="CC186" s="100" t="s">
        <v>79</v>
      </c>
    </row>
    <row r="187" spans="1:82" s="114" customFormat="1" ht="13.5" thickBot="1" x14ac:dyDescent="0.25">
      <c r="A187" s="67"/>
      <c r="B187" s="118"/>
      <c r="C187" s="7"/>
      <c r="D187" s="118"/>
      <c r="E187" s="100"/>
      <c r="F187" s="6"/>
      <c r="G187" s="69"/>
      <c r="H187" s="143"/>
      <c r="I187" s="143"/>
      <c r="J187" s="143"/>
      <c r="K187" s="143"/>
      <c r="L187" s="143"/>
      <c r="M187" s="143"/>
      <c r="N187" s="143"/>
      <c r="O187" s="143"/>
      <c r="P187" s="143"/>
      <c r="Q187" s="143"/>
      <c r="R187" s="143"/>
      <c r="S187" s="143"/>
      <c r="T187" s="143"/>
      <c r="U187" s="143"/>
      <c r="V187" s="143"/>
      <c r="W187" s="143"/>
      <c r="X187" s="143"/>
      <c r="Y187" s="143"/>
      <c r="Z187" s="143"/>
      <c r="AA187" s="143"/>
      <c r="AB187" s="143"/>
      <c r="AC187" s="143"/>
      <c r="AD187" s="143"/>
      <c r="AE187" s="143"/>
      <c r="AF187" s="143"/>
      <c r="AG187" s="143"/>
      <c r="AH187" s="143"/>
      <c r="AI187" s="143"/>
      <c r="AJ187" s="143"/>
      <c r="AK187" s="143"/>
      <c r="AL187" s="143"/>
      <c r="AM187" s="143"/>
      <c r="AN187" s="143"/>
      <c r="AO187" s="143"/>
      <c r="AP187" s="143"/>
      <c r="AQ187" s="143"/>
      <c r="AR187" s="143"/>
      <c r="AS187" s="143"/>
      <c r="AT187" s="143"/>
      <c r="AU187" s="143"/>
      <c r="AV187" s="143"/>
      <c r="AW187" s="143"/>
      <c r="AX187" s="143"/>
      <c r="AY187" s="143"/>
      <c r="AZ187" s="143"/>
      <c r="BA187" s="143"/>
      <c r="BB187" s="143"/>
      <c r="BC187" s="143"/>
      <c r="BD187" s="143"/>
      <c r="BE187" s="143"/>
      <c r="BF187" s="143"/>
      <c r="BG187" s="143"/>
      <c r="BH187" s="143"/>
      <c r="BI187" s="143"/>
      <c r="BJ187" s="143"/>
      <c r="BK187" s="143"/>
      <c r="BL187" s="141"/>
      <c r="BM187" s="143"/>
      <c r="BN187" s="143"/>
      <c r="BO187" s="143"/>
      <c r="BP187" s="143"/>
      <c r="BQ187" s="143"/>
      <c r="BR187" s="143"/>
      <c r="BS187" s="143"/>
      <c r="BT187" s="143"/>
      <c r="BU187" s="143"/>
      <c r="BV187" s="143"/>
      <c r="BW187" s="143"/>
      <c r="BX187" s="143"/>
      <c r="BY187" s="143"/>
      <c r="BZ187" s="144">
        <f t="shared" si="18"/>
        <v>0</v>
      </c>
      <c r="CA187" s="145">
        <f t="shared" si="17"/>
        <v>0</v>
      </c>
      <c r="CC187" s="100" t="s">
        <v>32</v>
      </c>
    </row>
    <row r="188" spans="1:82" s="114" customFormat="1" ht="13.5" thickBot="1" x14ac:dyDescent="0.25">
      <c r="A188" s="67"/>
      <c r="B188" s="118"/>
      <c r="C188" s="7"/>
      <c r="D188" s="118"/>
      <c r="E188" s="100"/>
      <c r="F188" s="6"/>
      <c r="G188" s="69"/>
      <c r="H188" s="143"/>
      <c r="I188" s="143"/>
      <c r="J188" s="143"/>
      <c r="K188" s="143"/>
      <c r="L188" s="143"/>
      <c r="M188" s="143"/>
      <c r="N188" s="143"/>
      <c r="O188" s="143"/>
      <c r="P188" s="143"/>
      <c r="Q188" s="143"/>
      <c r="R188" s="143"/>
      <c r="S188" s="143"/>
      <c r="T188" s="143"/>
      <c r="U188" s="143"/>
      <c r="V188" s="143"/>
      <c r="W188" s="143"/>
      <c r="X188" s="143"/>
      <c r="Y188" s="143"/>
      <c r="Z188" s="143"/>
      <c r="AA188" s="143"/>
      <c r="AB188" s="143"/>
      <c r="AC188" s="143"/>
      <c r="AD188" s="143"/>
      <c r="AE188" s="143"/>
      <c r="AF188" s="143"/>
      <c r="AG188" s="143"/>
      <c r="AH188" s="143"/>
      <c r="AI188" s="143"/>
      <c r="AJ188" s="143"/>
      <c r="AK188" s="143"/>
      <c r="AL188" s="143"/>
      <c r="AM188" s="143"/>
      <c r="AN188" s="143"/>
      <c r="AO188" s="143"/>
      <c r="AP188" s="143"/>
      <c r="AQ188" s="143"/>
      <c r="AR188" s="143"/>
      <c r="AS188" s="143"/>
      <c r="AT188" s="143"/>
      <c r="AU188" s="143"/>
      <c r="AV188" s="143"/>
      <c r="AW188" s="143"/>
      <c r="AX188" s="143"/>
      <c r="AY188" s="143"/>
      <c r="AZ188" s="143"/>
      <c r="BA188" s="143"/>
      <c r="BB188" s="143"/>
      <c r="BC188" s="143"/>
      <c r="BD188" s="143"/>
      <c r="BE188" s="143"/>
      <c r="BF188" s="143"/>
      <c r="BG188" s="143"/>
      <c r="BH188" s="143"/>
      <c r="BI188" s="143"/>
      <c r="BJ188" s="143"/>
      <c r="BK188" s="143"/>
      <c r="BL188" s="141"/>
      <c r="BM188" s="143"/>
      <c r="BN188" s="143"/>
      <c r="BO188" s="143"/>
      <c r="BP188" s="143"/>
      <c r="BQ188" s="143"/>
      <c r="BR188" s="143"/>
      <c r="BS188" s="143"/>
      <c r="BT188" s="143"/>
      <c r="BU188" s="143"/>
      <c r="BV188" s="143"/>
      <c r="BW188" s="143"/>
      <c r="BX188" s="143"/>
      <c r="BY188" s="143"/>
      <c r="BZ188" s="144">
        <f t="shared" si="18"/>
        <v>0</v>
      </c>
      <c r="CA188" s="145">
        <f t="shared" si="17"/>
        <v>0</v>
      </c>
      <c r="CC188" s="100" t="s">
        <v>197</v>
      </c>
    </row>
    <row r="189" spans="1:82" s="114" customFormat="1" ht="13.5" thickBot="1" x14ac:dyDescent="0.25">
      <c r="A189" s="67"/>
      <c r="B189" s="118"/>
      <c r="C189" s="7"/>
      <c r="D189" s="118"/>
      <c r="E189" s="100"/>
      <c r="F189" s="6"/>
      <c r="G189" s="69"/>
      <c r="H189" s="143"/>
      <c r="I189" s="143"/>
      <c r="J189" s="143"/>
      <c r="K189" s="143"/>
      <c r="L189" s="143"/>
      <c r="M189" s="143"/>
      <c r="N189" s="143"/>
      <c r="O189" s="143"/>
      <c r="P189" s="143"/>
      <c r="Q189" s="143"/>
      <c r="R189" s="143"/>
      <c r="S189" s="143"/>
      <c r="T189" s="143"/>
      <c r="U189" s="143"/>
      <c r="V189" s="143"/>
      <c r="W189" s="143"/>
      <c r="X189" s="143"/>
      <c r="Y189" s="143"/>
      <c r="Z189" s="143"/>
      <c r="AA189" s="143"/>
      <c r="AB189" s="143"/>
      <c r="AC189" s="143"/>
      <c r="AD189" s="143"/>
      <c r="AE189" s="143"/>
      <c r="AF189" s="143"/>
      <c r="AG189" s="143"/>
      <c r="AH189" s="143"/>
      <c r="AI189" s="143"/>
      <c r="AJ189" s="143"/>
      <c r="AK189" s="143"/>
      <c r="AL189" s="143"/>
      <c r="AM189" s="143"/>
      <c r="AN189" s="143"/>
      <c r="AO189" s="143"/>
      <c r="AP189" s="143"/>
      <c r="AQ189" s="143"/>
      <c r="AR189" s="143"/>
      <c r="AS189" s="143"/>
      <c r="AT189" s="143"/>
      <c r="AU189" s="143"/>
      <c r="AV189" s="143"/>
      <c r="AW189" s="143"/>
      <c r="AX189" s="143"/>
      <c r="AY189" s="143"/>
      <c r="AZ189" s="143"/>
      <c r="BA189" s="143"/>
      <c r="BB189" s="143"/>
      <c r="BC189" s="143"/>
      <c r="BD189" s="143"/>
      <c r="BE189" s="143"/>
      <c r="BF189" s="143"/>
      <c r="BG189" s="143"/>
      <c r="BH189" s="143"/>
      <c r="BI189" s="143"/>
      <c r="BJ189" s="143"/>
      <c r="BK189" s="143"/>
      <c r="BL189" s="141"/>
      <c r="BM189" s="143"/>
      <c r="BN189" s="143"/>
      <c r="BO189" s="143"/>
      <c r="BP189" s="143"/>
      <c r="BQ189" s="143"/>
      <c r="BR189" s="143"/>
      <c r="BS189" s="143"/>
      <c r="BT189" s="143"/>
      <c r="BU189" s="143"/>
      <c r="BV189" s="143"/>
      <c r="BW189" s="143"/>
      <c r="BX189" s="143"/>
      <c r="BY189" s="143"/>
      <c r="BZ189" s="144">
        <f t="shared" si="18"/>
        <v>0</v>
      </c>
      <c r="CA189" s="145">
        <f t="shared" si="17"/>
        <v>0</v>
      </c>
      <c r="CC189" s="100" t="s">
        <v>197</v>
      </c>
    </row>
    <row r="190" spans="1:82" s="114" customFormat="1" ht="13.5" thickBot="1" x14ac:dyDescent="0.25">
      <c r="A190" s="67"/>
      <c r="B190" s="118"/>
      <c r="C190" s="7"/>
      <c r="D190" s="118"/>
      <c r="E190" s="100"/>
      <c r="F190" s="6"/>
      <c r="G190" s="69"/>
      <c r="H190" s="143"/>
      <c r="I190" s="143"/>
      <c r="J190" s="143"/>
      <c r="K190" s="143"/>
      <c r="L190" s="143"/>
      <c r="M190" s="143"/>
      <c r="N190" s="143"/>
      <c r="O190" s="143"/>
      <c r="P190" s="143"/>
      <c r="Q190" s="143"/>
      <c r="R190" s="143"/>
      <c r="S190" s="143"/>
      <c r="T190" s="143"/>
      <c r="U190" s="143"/>
      <c r="V190" s="143"/>
      <c r="W190" s="143"/>
      <c r="X190" s="143"/>
      <c r="Y190" s="143"/>
      <c r="Z190" s="143"/>
      <c r="AA190" s="143"/>
      <c r="AB190" s="143"/>
      <c r="AC190" s="143"/>
      <c r="AD190" s="143"/>
      <c r="AE190" s="143"/>
      <c r="AF190" s="143"/>
      <c r="AG190" s="143"/>
      <c r="AH190" s="143"/>
      <c r="AI190" s="143"/>
      <c r="AJ190" s="143"/>
      <c r="AK190" s="143"/>
      <c r="AL190" s="143"/>
      <c r="AM190" s="143"/>
      <c r="AN190" s="143"/>
      <c r="AO190" s="143"/>
      <c r="AP190" s="143"/>
      <c r="AQ190" s="143"/>
      <c r="AR190" s="143"/>
      <c r="AS190" s="143"/>
      <c r="AT190" s="143"/>
      <c r="AU190" s="143"/>
      <c r="AV190" s="143"/>
      <c r="AW190" s="143"/>
      <c r="AX190" s="143"/>
      <c r="AY190" s="143"/>
      <c r="AZ190" s="143"/>
      <c r="BA190" s="143"/>
      <c r="BB190" s="143"/>
      <c r="BC190" s="143"/>
      <c r="BD190" s="143"/>
      <c r="BE190" s="143"/>
      <c r="BF190" s="143"/>
      <c r="BG190" s="143"/>
      <c r="BH190" s="143"/>
      <c r="BI190" s="143"/>
      <c r="BJ190" s="143"/>
      <c r="BK190" s="143"/>
      <c r="BL190" s="141"/>
      <c r="BM190" s="143"/>
      <c r="BN190" s="143"/>
      <c r="BO190" s="143"/>
      <c r="BP190" s="143"/>
      <c r="BQ190" s="143"/>
      <c r="BR190" s="143"/>
      <c r="BS190" s="143"/>
      <c r="BT190" s="143"/>
      <c r="BU190" s="143"/>
      <c r="BV190" s="143"/>
      <c r="BW190" s="143"/>
      <c r="BX190" s="143"/>
      <c r="BY190" s="143"/>
      <c r="BZ190" s="144">
        <f t="shared" si="18"/>
        <v>0</v>
      </c>
      <c r="CA190" s="145">
        <f t="shared" si="17"/>
        <v>0</v>
      </c>
      <c r="CC190" s="100" t="s">
        <v>220</v>
      </c>
    </row>
    <row r="191" spans="1:82" s="114" customFormat="1" ht="13.5" thickBot="1" x14ac:dyDescent="0.25">
      <c r="A191" s="67"/>
      <c r="B191" s="118"/>
      <c r="C191" s="7"/>
      <c r="D191" s="68"/>
      <c r="E191" s="100"/>
      <c r="F191" s="6"/>
      <c r="G191" s="69"/>
      <c r="H191" s="143"/>
      <c r="I191" s="143"/>
      <c r="J191" s="143"/>
      <c r="K191" s="143"/>
      <c r="L191" s="143"/>
      <c r="M191" s="143"/>
      <c r="N191" s="143"/>
      <c r="O191" s="143"/>
      <c r="P191" s="143"/>
      <c r="Q191" s="143"/>
      <c r="R191" s="143"/>
      <c r="S191" s="143"/>
      <c r="T191" s="143"/>
      <c r="U191" s="143"/>
      <c r="V191" s="143"/>
      <c r="W191" s="143"/>
      <c r="X191" s="143"/>
      <c r="Y191" s="143"/>
      <c r="Z191" s="143"/>
      <c r="AA191" s="143"/>
      <c r="AB191" s="143"/>
      <c r="AC191" s="143"/>
      <c r="AD191" s="143"/>
      <c r="AE191" s="143"/>
      <c r="AF191" s="143"/>
      <c r="AG191" s="143"/>
      <c r="AH191" s="143"/>
      <c r="AI191" s="143"/>
      <c r="AJ191" s="143"/>
      <c r="AK191" s="143"/>
      <c r="AL191" s="143"/>
      <c r="AM191" s="143"/>
      <c r="AN191" s="143"/>
      <c r="AO191" s="143"/>
      <c r="AP191" s="143"/>
      <c r="AQ191" s="143"/>
      <c r="AR191" s="143"/>
      <c r="AS191" s="143"/>
      <c r="AT191" s="143"/>
      <c r="AU191" s="143"/>
      <c r="AV191" s="143"/>
      <c r="AW191" s="143"/>
      <c r="AX191" s="143"/>
      <c r="AY191" s="143"/>
      <c r="AZ191" s="143"/>
      <c r="BA191" s="143"/>
      <c r="BB191" s="143"/>
      <c r="BC191" s="143"/>
      <c r="BD191" s="143"/>
      <c r="BE191" s="143"/>
      <c r="BF191" s="143"/>
      <c r="BG191" s="143"/>
      <c r="BH191" s="143"/>
      <c r="BI191" s="143"/>
      <c r="BJ191" s="143"/>
      <c r="BK191" s="143"/>
      <c r="BL191" s="141"/>
      <c r="BM191" s="143"/>
      <c r="BN191" s="143"/>
      <c r="BO191" s="143"/>
      <c r="BP191" s="143"/>
      <c r="BQ191" s="143"/>
      <c r="BR191" s="143"/>
      <c r="BS191" s="143"/>
      <c r="BT191" s="143"/>
      <c r="BU191" s="143"/>
      <c r="BV191" s="143"/>
      <c r="BW191" s="143"/>
      <c r="BX191" s="143"/>
      <c r="BY191" s="143"/>
      <c r="BZ191" s="144">
        <f t="shared" si="18"/>
        <v>0</v>
      </c>
      <c r="CA191" s="145">
        <f t="shared" si="17"/>
        <v>0</v>
      </c>
      <c r="CC191" s="100" t="s">
        <v>195</v>
      </c>
      <c r="CD191" s="117"/>
    </row>
    <row r="192" spans="1:82" s="114" customFormat="1" ht="13.5" thickBot="1" x14ac:dyDescent="0.25">
      <c r="A192" s="67"/>
      <c r="B192" s="118"/>
      <c r="C192" s="7"/>
      <c r="D192" s="118"/>
      <c r="E192" s="100"/>
      <c r="F192" s="6"/>
      <c r="G192" s="69"/>
      <c r="H192" s="143"/>
      <c r="I192" s="143"/>
      <c r="J192" s="143"/>
      <c r="K192" s="143"/>
      <c r="L192" s="143"/>
      <c r="M192" s="143"/>
      <c r="N192" s="143"/>
      <c r="O192" s="143"/>
      <c r="P192" s="143"/>
      <c r="Q192" s="143"/>
      <c r="R192" s="143"/>
      <c r="S192" s="143"/>
      <c r="T192" s="143"/>
      <c r="U192" s="143"/>
      <c r="V192" s="143"/>
      <c r="W192" s="143"/>
      <c r="X192" s="143"/>
      <c r="Y192" s="143"/>
      <c r="Z192" s="143"/>
      <c r="AA192" s="143"/>
      <c r="AB192" s="143"/>
      <c r="AC192" s="143"/>
      <c r="AD192" s="143"/>
      <c r="AE192" s="143"/>
      <c r="AF192" s="143"/>
      <c r="AG192" s="143"/>
      <c r="AH192" s="143"/>
      <c r="AI192" s="143"/>
      <c r="AJ192" s="143"/>
      <c r="AK192" s="143"/>
      <c r="AL192" s="143"/>
      <c r="AM192" s="143"/>
      <c r="AN192" s="143"/>
      <c r="AO192" s="143"/>
      <c r="AP192" s="143"/>
      <c r="AQ192" s="143"/>
      <c r="AR192" s="143"/>
      <c r="AS192" s="143"/>
      <c r="AT192" s="143"/>
      <c r="AU192" s="143"/>
      <c r="AV192" s="143"/>
      <c r="AW192" s="143"/>
      <c r="AX192" s="143"/>
      <c r="AY192" s="143"/>
      <c r="AZ192" s="143"/>
      <c r="BA192" s="143"/>
      <c r="BB192" s="143"/>
      <c r="BC192" s="143"/>
      <c r="BD192" s="143"/>
      <c r="BE192" s="143"/>
      <c r="BF192" s="143"/>
      <c r="BG192" s="143"/>
      <c r="BH192" s="143"/>
      <c r="BI192" s="143"/>
      <c r="BJ192" s="143"/>
      <c r="BK192" s="143"/>
      <c r="BL192" s="141"/>
      <c r="BM192" s="143"/>
      <c r="BN192" s="143"/>
      <c r="BO192" s="143"/>
      <c r="BP192" s="143"/>
      <c r="BQ192" s="143"/>
      <c r="BR192" s="143"/>
      <c r="BS192" s="143"/>
      <c r="BT192" s="143"/>
      <c r="BU192" s="143"/>
      <c r="BV192" s="143"/>
      <c r="BW192" s="143"/>
      <c r="BX192" s="143"/>
      <c r="BY192" s="143"/>
      <c r="BZ192" s="144">
        <f t="shared" si="18"/>
        <v>0</v>
      </c>
      <c r="CA192" s="145">
        <f t="shared" si="17"/>
        <v>0</v>
      </c>
      <c r="CC192" s="100" t="s">
        <v>243</v>
      </c>
      <c r="CD192" s="117"/>
    </row>
    <row r="193" spans="1:82" s="114" customFormat="1" ht="13.5" thickBot="1" x14ac:dyDescent="0.25">
      <c r="A193" s="67"/>
      <c r="B193" s="118"/>
      <c r="C193" s="7"/>
      <c r="D193" s="118"/>
      <c r="E193" s="100"/>
      <c r="F193" s="6"/>
      <c r="G193" s="69"/>
      <c r="H193" s="143"/>
      <c r="I193" s="143"/>
      <c r="J193" s="143"/>
      <c r="K193" s="143"/>
      <c r="L193" s="143"/>
      <c r="M193" s="143"/>
      <c r="N193" s="143"/>
      <c r="O193" s="143"/>
      <c r="P193" s="143"/>
      <c r="Q193" s="143"/>
      <c r="R193" s="143"/>
      <c r="S193" s="143"/>
      <c r="T193" s="143"/>
      <c r="U193" s="143"/>
      <c r="V193" s="143"/>
      <c r="W193" s="143"/>
      <c r="X193" s="143"/>
      <c r="Y193" s="143"/>
      <c r="Z193" s="143"/>
      <c r="AA193" s="143"/>
      <c r="AB193" s="143"/>
      <c r="AC193" s="143"/>
      <c r="AD193" s="143"/>
      <c r="AE193" s="143"/>
      <c r="AF193" s="143"/>
      <c r="AG193" s="143"/>
      <c r="AH193" s="143"/>
      <c r="AI193" s="143"/>
      <c r="AJ193" s="143"/>
      <c r="AK193" s="143"/>
      <c r="AL193" s="143"/>
      <c r="AM193" s="143"/>
      <c r="AN193" s="143"/>
      <c r="AO193" s="143"/>
      <c r="AP193" s="143"/>
      <c r="AQ193" s="143"/>
      <c r="AR193" s="143"/>
      <c r="AS193" s="143"/>
      <c r="AT193" s="143"/>
      <c r="AU193" s="143"/>
      <c r="AV193" s="143"/>
      <c r="AW193" s="143"/>
      <c r="AX193" s="143"/>
      <c r="AY193" s="143"/>
      <c r="AZ193" s="143"/>
      <c r="BA193" s="143"/>
      <c r="BB193" s="143"/>
      <c r="BC193" s="143"/>
      <c r="BD193" s="143"/>
      <c r="BE193" s="143"/>
      <c r="BF193" s="143"/>
      <c r="BG193" s="143"/>
      <c r="BH193" s="143"/>
      <c r="BI193" s="143"/>
      <c r="BJ193" s="143"/>
      <c r="BK193" s="143"/>
      <c r="BL193" s="141"/>
      <c r="BM193" s="143"/>
      <c r="BN193" s="143"/>
      <c r="BO193" s="143"/>
      <c r="BP193" s="143"/>
      <c r="BQ193" s="143"/>
      <c r="BR193" s="143"/>
      <c r="BS193" s="143"/>
      <c r="BT193" s="143"/>
      <c r="BU193" s="143"/>
      <c r="BV193" s="143"/>
      <c r="BW193" s="143"/>
      <c r="BX193" s="143"/>
      <c r="BY193" s="143"/>
      <c r="BZ193" s="144">
        <f t="shared" si="18"/>
        <v>0</v>
      </c>
      <c r="CA193" s="145">
        <f t="shared" si="17"/>
        <v>0</v>
      </c>
      <c r="CC193" s="100" t="s">
        <v>95</v>
      </c>
    </row>
    <row r="194" spans="1:82" s="114" customFormat="1" ht="13.5" thickBot="1" x14ac:dyDescent="0.25">
      <c r="A194" s="67"/>
      <c r="B194" s="118"/>
      <c r="C194" s="7"/>
      <c r="D194" s="118"/>
      <c r="E194" s="100"/>
      <c r="F194" s="6"/>
      <c r="G194" s="69"/>
      <c r="H194" s="143"/>
      <c r="I194" s="143"/>
      <c r="J194" s="143"/>
      <c r="K194" s="143"/>
      <c r="L194" s="143"/>
      <c r="M194" s="143"/>
      <c r="N194" s="143"/>
      <c r="O194" s="143"/>
      <c r="P194" s="143"/>
      <c r="Q194" s="143"/>
      <c r="R194" s="143"/>
      <c r="S194" s="143"/>
      <c r="T194" s="143"/>
      <c r="U194" s="143"/>
      <c r="V194" s="143"/>
      <c r="W194" s="143"/>
      <c r="X194" s="143"/>
      <c r="Y194" s="143"/>
      <c r="Z194" s="143"/>
      <c r="AA194" s="143"/>
      <c r="AB194" s="143"/>
      <c r="AC194" s="143"/>
      <c r="AD194" s="143"/>
      <c r="AE194" s="143"/>
      <c r="AF194" s="143"/>
      <c r="AG194" s="143"/>
      <c r="AH194" s="143"/>
      <c r="AI194" s="143"/>
      <c r="AJ194" s="143"/>
      <c r="AK194" s="143"/>
      <c r="AL194" s="143"/>
      <c r="AM194" s="143"/>
      <c r="AN194" s="143"/>
      <c r="AO194" s="143"/>
      <c r="AP194" s="143"/>
      <c r="AQ194" s="143"/>
      <c r="AR194" s="143"/>
      <c r="AS194" s="143"/>
      <c r="AT194" s="143"/>
      <c r="AU194" s="143"/>
      <c r="AV194" s="143"/>
      <c r="AW194" s="143"/>
      <c r="AX194" s="143"/>
      <c r="AY194" s="143"/>
      <c r="AZ194" s="143"/>
      <c r="BA194" s="143"/>
      <c r="BB194" s="143"/>
      <c r="BC194" s="143"/>
      <c r="BD194" s="143"/>
      <c r="BE194" s="143"/>
      <c r="BF194" s="143"/>
      <c r="BG194" s="143"/>
      <c r="BH194" s="143"/>
      <c r="BI194" s="143"/>
      <c r="BJ194" s="143"/>
      <c r="BK194" s="143"/>
      <c r="BL194" s="141"/>
      <c r="BM194" s="143"/>
      <c r="BN194" s="143"/>
      <c r="BO194" s="143"/>
      <c r="BP194" s="143"/>
      <c r="BQ194" s="143"/>
      <c r="BR194" s="143"/>
      <c r="BS194" s="143"/>
      <c r="BT194" s="143"/>
      <c r="BU194" s="143"/>
      <c r="BV194" s="143"/>
      <c r="BW194" s="143"/>
      <c r="BX194" s="143"/>
      <c r="BY194" s="143"/>
      <c r="BZ194" s="144">
        <f t="shared" si="18"/>
        <v>0</v>
      </c>
      <c r="CA194" s="145">
        <f t="shared" si="17"/>
        <v>0</v>
      </c>
      <c r="CC194" s="100" t="s">
        <v>95</v>
      </c>
    </row>
    <row r="195" spans="1:82" s="114" customFormat="1" ht="13.5" thickBot="1" x14ac:dyDescent="0.25">
      <c r="A195" s="67"/>
      <c r="B195" s="118"/>
      <c r="C195" s="7"/>
      <c r="D195" s="118"/>
      <c r="E195" s="100"/>
      <c r="F195" s="6"/>
      <c r="G195" s="69"/>
      <c r="H195" s="143"/>
      <c r="I195" s="143"/>
      <c r="J195" s="143"/>
      <c r="K195" s="143"/>
      <c r="L195" s="143"/>
      <c r="M195" s="143"/>
      <c r="N195" s="143"/>
      <c r="O195" s="143"/>
      <c r="P195" s="143"/>
      <c r="Q195" s="143"/>
      <c r="R195" s="143"/>
      <c r="S195" s="143"/>
      <c r="T195" s="143"/>
      <c r="U195" s="143"/>
      <c r="V195" s="143"/>
      <c r="W195" s="143"/>
      <c r="X195" s="143"/>
      <c r="Y195" s="143"/>
      <c r="Z195" s="143"/>
      <c r="AA195" s="143"/>
      <c r="AB195" s="143"/>
      <c r="AC195" s="143"/>
      <c r="AD195" s="143"/>
      <c r="AE195" s="143"/>
      <c r="AF195" s="143"/>
      <c r="AG195" s="143"/>
      <c r="AH195" s="143"/>
      <c r="AI195" s="143"/>
      <c r="AJ195" s="143"/>
      <c r="AK195" s="143"/>
      <c r="AL195" s="143"/>
      <c r="AM195" s="143"/>
      <c r="AN195" s="143"/>
      <c r="AO195" s="143"/>
      <c r="AP195" s="143"/>
      <c r="AQ195" s="143"/>
      <c r="AR195" s="143"/>
      <c r="AS195" s="143"/>
      <c r="AT195" s="143"/>
      <c r="AU195" s="143"/>
      <c r="AV195" s="143"/>
      <c r="AW195" s="143"/>
      <c r="AX195" s="143"/>
      <c r="AY195" s="143"/>
      <c r="AZ195" s="143"/>
      <c r="BA195" s="143"/>
      <c r="BB195" s="143"/>
      <c r="BC195" s="143"/>
      <c r="BD195" s="143"/>
      <c r="BE195" s="143"/>
      <c r="BF195" s="143"/>
      <c r="BG195" s="143"/>
      <c r="BH195" s="143"/>
      <c r="BI195" s="143"/>
      <c r="BJ195" s="143"/>
      <c r="BK195" s="143"/>
      <c r="BL195" s="141"/>
      <c r="BM195" s="143"/>
      <c r="BN195" s="143"/>
      <c r="BO195" s="143"/>
      <c r="BP195" s="143"/>
      <c r="BQ195" s="143"/>
      <c r="BR195" s="143"/>
      <c r="BS195" s="143"/>
      <c r="BT195" s="143"/>
      <c r="BU195" s="143"/>
      <c r="BV195" s="143"/>
      <c r="BW195" s="143"/>
      <c r="BX195" s="143"/>
      <c r="BY195" s="143"/>
      <c r="BZ195" s="142">
        <f t="shared" ref="BZ195:BZ207" si="19">SUM(BM195:BY195)</f>
        <v>0</v>
      </c>
      <c r="CA195" s="145">
        <f t="shared" si="17"/>
        <v>0</v>
      </c>
      <c r="CC195" s="100" t="s">
        <v>212</v>
      </c>
    </row>
    <row r="196" spans="1:82" s="114" customFormat="1" ht="13.5" thickBot="1" x14ac:dyDescent="0.25">
      <c r="A196" s="67"/>
      <c r="B196" s="118"/>
      <c r="C196" s="7"/>
      <c r="D196" s="118"/>
      <c r="E196" s="100"/>
      <c r="F196" s="6"/>
      <c r="G196" s="69"/>
      <c r="H196" s="143"/>
      <c r="I196" s="143"/>
      <c r="J196" s="143"/>
      <c r="K196" s="143"/>
      <c r="L196" s="143"/>
      <c r="M196" s="143"/>
      <c r="N196" s="143"/>
      <c r="O196" s="143"/>
      <c r="P196" s="143"/>
      <c r="Q196" s="143"/>
      <c r="R196" s="143"/>
      <c r="S196" s="143"/>
      <c r="T196" s="143"/>
      <c r="U196" s="143"/>
      <c r="V196" s="143"/>
      <c r="W196" s="143"/>
      <c r="X196" s="143"/>
      <c r="Y196" s="143"/>
      <c r="Z196" s="143"/>
      <c r="AA196" s="143"/>
      <c r="AB196" s="143"/>
      <c r="AC196" s="143"/>
      <c r="AD196" s="143"/>
      <c r="AE196" s="143"/>
      <c r="AF196" s="143"/>
      <c r="AG196" s="143"/>
      <c r="AH196" s="143"/>
      <c r="AI196" s="143"/>
      <c r="AJ196" s="143"/>
      <c r="AK196" s="143"/>
      <c r="AL196" s="143"/>
      <c r="AM196" s="143"/>
      <c r="AN196" s="143"/>
      <c r="AO196" s="143"/>
      <c r="AP196" s="143"/>
      <c r="AQ196" s="143"/>
      <c r="AR196" s="143"/>
      <c r="AS196" s="143"/>
      <c r="AT196" s="143"/>
      <c r="AU196" s="143"/>
      <c r="AV196" s="143"/>
      <c r="AW196" s="143"/>
      <c r="AX196" s="143"/>
      <c r="AY196" s="143"/>
      <c r="AZ196" s="143"/>
      <c r="BA196" s="143"/>
      <c r="BB196" s="143"/>
      <c r="BC196" s="143"/>
      <c r="BD196" s="143"/>
      <c r="BE196" s="143"/>
      <c r="BF196" s="143"/>
      <c r="BG196" s="143"/>
      <c r="BH196" s="143"/>
      <c r="BI196" s="143"/>
      <c r="BJ196" s="143"/>
      <c r="BK196" s="143"/>
      <c r="BL196" s="141"/>
      <c r="BM196" s="143"/>
      <c r="BN196" s="143"/>
      <c r="BO196" s="143"/>
      <c r="BP196" s="143"/>
      <c r="BQ196" s="143"/>
      <c r="BR196" s="143"/>
      <c r="BS196" s="143"/>
      <c r="BT196" s="143"/>
      <c r="BU196" s="143"/>
      <c r="BV196" s="143"/>
      <c r="BW196" s="143"/>
      <c r="BX196" s="143"/>
      <c r="BY196" s="143"/>
      <c r="BZ196" s="144">
        <f t="shared" si="19"/>
        <v>0</v>
      </c>
      <c r="CA196" s="145">
        <f t="shared" si="17"/>
        <v>0</v>
      </c>
      <c r="CC196" s="100" t="s">
        <v>220</v>
      </c>
      <c r="CD196" s="117"/>
    </row>
    <row r="197" spans="1:82" s="114" customFormat="1" ht="13.5" thickBot="1" x14ac:dyDescent="0.25">
      <c r="A197" s="67"/>
      <c r="B197" s="118"/>
      <c r="C197" s="7"/>
      <c r="D197" s="73"/>
      <c r="E197" s="100"/>
      <c r="F197" s="6"/>
      <c r="G197" s="69"/>
      <c r="H197" s="143"/>
      <c r="I197" s="143"/>
      <c r="J197" s="143"/>
      <c r="K197" s="143"/>
      <c r="L197" s="143"/>
      <c r="M197" s="143"/>
      <c r="N197" s="143"/>
      <c r="O197" s="143"/>
      <c r="P197" s="143"/>
      <c r="Q197" s="143"/>
      <c r="R197" s="143"/>
      <c r="S197" s="143"/>
      <c r="T197" s="143"/>
      <c r="U197" s="143"/>
      <c r="V197" s="143"/>
      <c r="W197" s="143"/>
      <c r="X197" s="143"/>
      <c r="Y197" s="143"/>
      <c r="Z197" s="143"/>
      <c r="AA197" s="143"/>
      <c r="AB197" s="143"/>
      <c r="AC197" s="143"/>
      <c r="AD197" s="143"/>
      <c r="AE197" s="143"/>
      <c r="AF197" s="143"/>
      <c r="AG197" s="143"/>
      <c r="AH197" s="143"/>
      <c r="AI197" s="143"/>
      <c r="AJ197" s="143"/>
      <c r="AK197" s="143"/>
      <c r="AL197" s="143"/>
      <c r="AM197" s="143"/>
      <c r="AN197" s="143"/>
      <c r="AO197" s="143"/>
      <c r="AP197" s="143"/>
      <c r="AQ197" s="143"/>
      <c r="AR197" s="143"/>
      <c r="AS197" s="143"/>
      <c r="AT197" s="143"/>
      <c r="AU197" s="143"/>
      <c r="AV197" s="143"/>
      <c r="AW197" s="143"/>
      <c r="AX197" s="143"/>
      <c r="AY197" s="143"/>
      <c r="AZ197" s="143"/>
      <c r="BA197" s="143"/>
      <c r="BB197" s="143"/>
      <c r="BC197" s="143"/>
      <c r="BD197" s="143"/>
      <c r="BE197" s="143"/>
      <c r="BF197" s="143"/>
      <c r="BG197" s="143"/>
      <c r="BH197" s="143"/>
      <c r="BI197" s="143"/>
      <c r="BJ197" s="143"/>
      <c r="BK197" s="143"/>
      <c r="BL197" s="141"/>
      <c r="BM197" s="143"/>
      <c r="BN197" s="143"/>
      <c r="BO197" s="143"/>
      <c r="BP197" s="143"/>
      <c r="BQ197" s="143"/>
      <c r="BR197" s="143"/>
      <c r="BS197" s="143"/>
      <c r="BT197" s="143"/>
      <c r="BU197" s="143"/>
      <c r="BV197" s="143"/>
      <c r="BW197" s="143"/>
      <c r="BX197" s="143"/>
      <c r="BY197" s="143"/>
      <c r="BZ197" s="144">
        <f t="shared" si="19"/>
        <v>0</v>
      </c>
      <c r="CA197" s="145">
        <f t="shared" si="17"/>
        <v>0</v>
      </c>
      <c r="CC197" s="100" t="s">
        <v>248</v>
      </c>
    </row>
    <row r="198" spans="1:82" s="114" customFormat="1" ht="13.5" thickBot="1" x14ac:dyDescent="0.25">
      <c r="A198" s="67"/>
      <c r="B198" s="118"/>
      <c r="C198" s="7"/>
      <c r="D198" s="118"/>
      <c r="E198" s="75"/>
      <c r="F198" s="6"/>
      <c r="G198" s="69"/>
      <c r="H198" s="143"/>
      <c r="I198" s="143"/>
      <c r="J198" s="143"/>
      <c r="K198" s="143"/>
      <c r="L198" s="143"/>
      <c r="M198" s="143"/>
      <c r="N198" s="143"/>
      <c r="O198" s="143"/>
      <c r="P198" s="143"/>
      <c r="Q198" s="143"/>
      <c r="R198" s="143"/>
      <c r="S198" s="143"/>
      <c r="T198" s="143"/>
      <c r="U198" s="143"/>
      <c r="V198" s="143"/>
      <c r="W198" s="143"/>
      <c r="X198" s="143"/>
      <c r="Y198" s="143"/>
      <c r="Z198" s="143"/>
      <c r="AA198" s="143"/>
      <c r="AB198" s="143"/>
      <c r="AC198" s="143"/>
      <c r="AD198" s="143"/>
      <c r="AE198" s="143"/>
      <c r="AF198" s="143"/>
      <c r="AG198" s="143"/>
      <c r="AH198" s="143"/>
      <c r="AI198" s="143"/>
      <c r="AJ198" s="143"/>
      <c r="AK198" s="143"/>
      <c r="AL198" s="143"/>
      <c r="AM198" s="143"/>
      <c r="AN198" s="143"/>
      <c r="AO198" s="143"/>
      <c r="AP198" s="143"/>
      <c r="AQ198" s="143"/>
      <c r="AR198" s="143"/>
      <c r="AS198" s="143"/>
      <c r="AT198" s="143"/>
      <c r="AU198" s="143"/>
      <c r="AV198" s="143"/>
      <c r="AW198" s="143"/>
      <c r="AX198" s="143"/>
      <c r="AY198" s="143"/>
      <c r="AZ198" s="143"/>
      <c r="BA198" s="143"/>
      <c r="BB198" s="143"/>
      <c r="BC198" s="143"/>
      <c r="BD198" s="143"/>
      <c r="BE198" s="143"/>
      <c r="BF198" s="143"/>
      <c r="BG198" s="143"/>
      <c r="BH198" s="143"/>
      <c r="BI198" s="143"/>
      <c r="BJ198" s="143"/>
      <c r="BK198" s="143"/>
      <c r="BL198" s="141"/>
      <c r="BM198" s="143"/>
      <c r="BN198" s="143"/>
      <c r="BO198" s="143"/>
      <c r="BP198" s="143"/>
      <c r="BQ198" s="143"/>
      <c r="BR198" s="143"/>
      <c r="BS198" s="143"/>
      <c r="BT198" s="143"/>
      <c r="BU198" s="143"/>
      <c r="BV198" s="143"/>
      <c r="BW198" s="143"/>
      <c r="BX198" s="143"/>
      <c r="BY198" s="143"/>
      <c r="BZ198" s="144">
        <f t="shared" si="19"/>
        <v>0</v>
      </c>
      <c r="CA198" s="145">
        <f t="shared" si="17"/>
        <v>0</v>
      </c>
      <c r="CC198" s="75" t="s">
        <v>34</v>
      </c>
    </row>
    <row r="199" spans="1:82" s="114" customFormat="1" ht="13.5" thickBot="1" x14ac:dyDescent="0.25">
      <c r="A199" s="67"/>
      <c r="B199" s="118"/>
      <c r="C199" s="7"/>
      <c r="D199" s="118"/>
      <c r="E199" s="100"/>
      <c r="F199" s="6"/>
      <c r="G199" s="69"/>
      <c r="H199" s="143"/>
      <c r="I199" s="143"/>
      <c r="J199" s="143"/>
      <c r="K199" s="143"/>
      <c r="L199" s="143"/>
      <c r="M199" s="143"/>
      <c r="N199" s="143"/>
      <c r="O199" s="143"/>
      <c r="P199" s="143"/>
      <c r="Q199" s="143"/>
      <c r="R199" s="143"/>
      <c r="S199" s="143"/>
      <c r="T199" s="143"/>
      <c r="U199" s="143"/>
      <c r="V199" s="143"/>
      <c r="W199" s="143"/>
      <c r="X199" s="143"/>
      <c r="Y199" s="143"/>
      <c r="Z199" s="143"/>
      <c r="AA199" s="143"/>
      <c r="AB199" s="143"/>
      <c r="AC199" s="143"/>
      <c r="AD199" s="143"/>
      <c r="AE199" s="143"/>
      <c r="AF199" s="143"/>
      <c r="AG199" s="143"/>
      <c r="AH199" s="143"/>
      <c r="AI199" s="143"/>
      <c r="AJ199" s="143"/>
      <c r="AK199" s="143"/>
      <c r="AL199" s="143"/>
      <c r="AM199" s="143"/>
      <c r="AN199" s="143"/>
      <c r="AO199" s="143"/>
      <c r="AP199" s="143"/>
      <c r="AQ199" s="143"/>
      <c r="AR199" s="143"/>
      <c r="AS199" s="143"/>
      <c r="AT199" s="143"/>
      <c r="AU199" s="143"/>
      <c r="AV199" s="143"/>
      <c r="AW199" s="143"/>
      <c r="AX199" s="143"/>
      <c r="AY199" s="143"/>
      <c r="AZ199" s="143"/>
      <c r="BA199" s="143"/>
      <c r="BB199" s="143"/>
      <c r="BC199" s="143"/>
      <c r="BD199" s="143"/>
      <c r="BE199" s="143"/>
      <c r="BF199" s="143"/>
      <c r="BG199" s="143"/>
      <c r="BH199" s="143"/>
      <c r="BI199" s="143"/>
      <c r="BJ199" s="143"/>
      <c r="BK199" s="143"/>
      <c r="BL199" s="141"/>
      <c r="BM199" s="143"/>
      <c r="BN199" s="143"/>
      <c r="BO199" s="143"/>
      <c r="BP199" s="143"/>
      <c r="BQ199" s="143"/>
      <c r="BR199" s="143"/>
      <c r="BS199" s="143"/>
      <c r="BT199" s="143"/>
      <c r="BU199" s="143"/>
      <c r="BV199" s="143"/>
      <c r="BW199" s="143"/>
      <c r="BX199" s="143"/>
      <c r="BY199" s="143"/>
      <c r="BZ199" s="144">
        <f t="shared" si="19"/>
        <v>0</v>
      </c>
      <c r="CA199" s="145">
        <f t="shared" si="17"/>
        <v>0</v>
      </c>
      <c r="CC199" s="100" t="s">
        <v>197</v>
      </c>
    </row>
    <row r="200" spans="1:82" s="114" customFormat="1" ht="15.75" thickBot="1" x14ac:dyDescent="0.25">
      <c r="A200" s="160"/>
      <c r="B200" s="158"/>
      <c r="C200" s="158"/>
      <c r="D200" s="158"/>
      <c r="E200" s="156"/>
      <c r="F200" s="6"/>
      <c r="G200" s="69"/>
      <c r="H200" s="143"/>
      <c r="I200" s="143"/>
      <c r="J200" s="143"/>
      <c r="K200" s="143"/>
      <c r="L200" s="143"/>
      <c r="M200" s="143"/>
      <c r="N200" s="143"/>
      <c r="O200" s="143"/>
      <c r="P200" s="143"/>
      <c r="Q200" s="143"/>
      <c r="R200" s="143"/>
      <c r="S200" s="143"/>
      <c r="T200" s="143"/>
      <c r="U200" s="143"/>
      <c r="V200" s="143"/>
      <c r="W200" s="143"/>
      <c r="X200" s="143"/>
      <c r="Y200" s="143"/>
      <c r="Z200" s="143"/>
      <c r="AA200" s="143"/>
      <c r="AB200" s="143"/>
      <c r="AC200" s="143"/>
      <c r="AD200" s="143"/>
      <c r="AE200" s="143"/>
      <c r="AF200" s="143"/>
      <c r="AG200" s="143"/>
      <c r="AH200" s="143"/>
      <c r="AI200" s="143"/>
      <c r="AJ200" s="143"/>
      <c r="AK200" s="143"/>
      <c r="AL200" s="143"/>
      <c r="AM200" s="143"/>
      <c r="AN200" s="143"/>
      <c r="AO200" s="143"/>
      <c r="AP200" s="143"/>
      <c r="AQ200" s="143"/>
      <c r="AR200" s="143"/>
      <c r="AS200" s="143"/>
      <c r="AT200" s="143"/>
      <c r="AU200" s="143"/>
      <c r="AV200" s="143"/>
      <c r="AW200" s="143"/>
      <c r="AX200" s="143"/>
      <c r="AY200" s="143"/>
      <c r="AZ200" s="143"/>
      <c r="BA200" s="143"/>
      <c r="BB200" s="143"/>
      <c r="BC200" s="143"/>
      <c r="BD200" s="143"/>
      <c r="BE200" s="143"/>
      <c r="BF200" s="143"/>
      <c r="BG200" s="143"/>
      <c r="BH200" s="143"/>
      <c r="BI200" s="143"/>
      <c r="BJ200" s="143"/>
      <c r="BK200" s="143"/>
      <c r="BL200" s="141"/>
      <c r="BM200" s="143"/>
      <c r="BN200" s="143"/>
      <c r="BO200" s="143"/>
      <c r="BP200" s="143"/>
      <c r="BQ200" s="143"/>
      <c r="BR200" s="143"/>
      <c r="BS200" s="143"/>
      <c r="BT200" s="143"/>
      <c r="BU200" s="143"/>
      <c r="BV200" s="143"/>
      <c r="BW200" s="143"/>
      <c r="BX200" s="143"/>
      <c r="BY200" s="143"/>
      <c r="BZ200" s="144">
        <f t="shared" si="19"/>
        <v>0</v>
      </c>
      <c r="CA200" s="145">
        <f t="shared" si="17"/>
        <v>0</v>
      </c>
      <c r="CC200" s="156" t="s">
        <v>126</v>
      </c>
    </row>
    <row r="201" spans="1:82" s="114" customFormat="1" ht="15.75" thickBot="1" x14ac:dyDescent="0.25">
      <c r="A201" s="160"/>
      <c r="B201" s="158"/>
      <c r="C201" s="158"/>
      <c r="D201" s="158"/>
      <c r="E201" s="156"/>
      <c r="F201" s="6"/>
      <c r="G201" s="69"/>
      <c r="H201" s="143"/>
      <c r="I201" s="143"/>
      <c r="J201" s="143"/>
      <c r="K201" s="143"/>
      <c r="L201" s="143"/>
      <c r="M201" s="143"/>
      <c r="N201" s="143"/>
      <c r="O201" s="143"/>
      <c r="P201" s="143"/>
      <c r="Q201" s="143"/>
      <c r="R201" s="143"/>
      <c r="S201" s="143"/>
      <c r="T201" s="143"/>
      <c r="U201" s="143"/>
      <c r="V201" s="143"/>
      <c r="W201" s="143"/>
      <c r="X201" s="143"/>
      <c r="Y201" s="143"/>
      <c r="Z201" s="143"/>
      <c r="AA201" s="143"/>
      <c r="AB201" s="143"/>
      <c r="AC201" s="143"/>
      <c r="AD201" s="143"/>
      <c r="AE201" s="143"/>
      <c r="AF201" s="143"/>
      <c r="AG201" s="143"/>
      <c r="AH201" s="143"/>
      <c r="AI201" s="143"/>
      <c r="AJ201" s="143"/>
      <c r="AK201" s="143"/>
      <c r="AL201" s="143"/>
      <c r="AM201" s="143"/>
      <c r="AN201" s="143"/>
      <c r="AO201" s="143"/>
      <c r="AP201" s="143"/>
      <c r="AQ201" s="143"/>
      <c r="AR201" s="143"/>
      <c r="AS201" s="143"/>
      <c r="AT201" s="143"/>
      <c r="AU201" s="143"/>
      <c r="AV201" s="143"/>
      <c r="AW201" s="143"/>
      <c r="AX201" s="143"/>
      <c r="AY201" s="143"/>
      <c r="AZ201" s="143"/>
      <c r="BA201" s="143"/>
      <c r="BB201" s="143"/>
      <c r="BC201" s="143"/>
      <c r="BD201" s="143"/>
      <c r="BE201" s="143"/>
      <c r="BF201" s="143"/>
      <c r="BG201" s="143"/>
      <c r="BH201" s="143"/>
      <c r="BI201" s="143"/>
      <c r="BJ201" s="143"/>
      <c r="BK201" s="143"/>
      <c r="BL201" s="141"/>
      <c r="BM201" s="143"/>
      <c r="BN201" s="143"/>
      <c r="BO201" s="143"/>
      <c r="BP201" s="143"/>
      <c r="BQ201" s="143"/>
      <c r="BR201" s="143"/>
      <c r="BS201" s="143"/>
      <c r="BT201" s="143"/>
      <c r="BU201" s="143"/>
      <c r="BV201" s="143"/>
      <c r="BW201" s="143"/>
      <c r="BX201" s="143"/>
      <c r="BY201" s="143"/>
      <c r="BZ201" s="144">
        <f t="shared" si="19"/>
        <v>0</v>
      </c>
      <c r="CA201" s="145">
        <f t="shared" si="17"/>
        <v>0</v>
      </c>
      <c r="CC201" s="156" t="s">
        <v>212</v>
      </c>
    </row>
    <row r="202" spans="1:82" s="114" customFormat="1" ht="15.75" thickBot="1" x14ac:dyDescent="0.25">
      <c r="A202" s="160"/>
      <c r="B202" s="158"/>
      <c r="C202" s="158"/>
      <c r="D202" s="158"/>
      <c r="E202" s="155"/>
      <c r="F202" s="6"/>
      <c r="G202" s="69"/>
      <c r="H202" s="143"/>
      <c r="I202" s="143"/>
      <c r="J202" s="143"/>
      <c r="K202" s="143"/>
      <c r="L202" s="143"/>
      <c r="M202" s="143"/>
      <c r="N202" s="143"/>
      <c r="O202" s="143"/>
      <c r="P202" s="143"/>
      <c r="Q202" s="143"/>
      <c r="R202" s="143"/>
      <c r="S202" s="143"/>
      <c r="T202" s="143"/>
      <c r="U202" s="143"/>
      <c r="V202" s="143"/>
      <c r="W202" s="143"/>
      <c r="X202" s="143"/>
      <c r="Y202" s="143"/>
      <c r="Z202" s="143"/>
      <c r="AA202" s="143"/>
      <c r="AB202" s="143"/>
      <c r="AC202" s="143"/>
      <c r="AD202" s="143"/>
      <c r="AE202" s="143"/>
      <c r="AF202" s="143"/>
      <c r="AG202" s="143"/>
      <c r="AH202" s="143"/>
      <c r="AI202" s="143"/>
      <c r="AJ202" s="143"/>
      <c r="AK202" s="143"/>
      <c r="AL202" s="143"/>
      <c r="AM202" s="143"/>
      <c r="AN202" s="143"/>
      <c r="AO202" s="143"/>
      <c r="AP202" s="143"/>
      <c r="AQ202" s="143"/>
      <c r="AR202" s="143"/>
      <c r="AS202" s="143"/>
      <c r="AT202" s="143"/>
      <c r="AU202" s="143"/>
      <c r="AV202" s="143"/>
      <c r="AW202" s="143"/>
      <c r="AX202" s="143"/>
      <c r="AY202" s="143"/>
      <c r="AZ202" s="143"/>
      <c r="BA202" s="143"/>
      <c r="BB202" s="143"/>
      <c r="BC202" s="143"/>
      <c r="BD202" s="143"/>
      <c r="BE202" s="143"/>
      <c r="BF202" s="143"/>
      <c r="BG202" s="143"/>
      <c r="BH202" s="143"/>
      <c r="BI202" s="143"/>
      <c r="BJ202" s="143"/>
      <c r="BK202" s="143"/>
      <c r="BL202" s="141"/>
      <c r="BM202" s="143"/>
      <c r="BN202" s="143"/>
      <c r="BO202" s="143"/>
      <c r="BP202" s="143"/>
      <c r="BQ202" s="143"/>
      <c r="BR202" s="143"/>
      <c r="BS202" s="143"/>
      <c r="BT202" s="143"/>
      <c r="BU202" s="143"/>
      <c r="BV202" s="143"/>
      <c r="BW202" s="143"/>
      <c r="BX202" s="143"/>
      <c r="BY202" s="143"/>
      <c r="BZ202" s="144">
        <f t="shared" si="19"/>
        <v>0</v>
      </c>
      <c r="CA202" s="145">
        <f t="shared" si="17"/>
        <v>0</v>
      </c>
      <c r="CC202" s="155" t="s">
        <v>197</v>
      </c>
      <c r="CD202" s="117"/>
    </row>
    <row r="203" spans="1:82" s="114" customFormat="1" ht="15.75" thickBot="1" x14ac:dyDescent="0.25">
      <c r="A203" s="160"/>
      <c r="B203" s="158"/>
      <c r="C203" s="158"/>
      <c r="D203" s="158"/>
      <c r="E203" s="155"/>
      <c r="F203" s="6"/>
      <c r="G203" s="69"/>
      <c r="H203" s="143"/>
      <c r="I203" s="143"/>
      <c r="J203" s="143"/>
      <c r="K203" s="143"/>
      <c r="L203" s="143"/>
      <c r="M203" s="143"/>
      <c r="N203" s="143"/>
      <c r="O203" s="143"/>
      <c r="P203" s="143"/>
      <c r="Q203" s="143"/>
      <c r="R203" s="143"/>
      <c r="S203" s="143"/>
      <c r="T203" s="143"/>
      <c r="U203" s="143"/>
      <c r="V203" s="143"/>
      <c r="W203" s="143"/>
      <c r="X203" s="143"/>
      <c r="Y203" s="143"/>
      <c r="Z203" s="143"/>
      <c r="AA203" s="143"/>
      <c r="AB203" s="143"/>
      <c r="AC203" s="143"/>
      <c r="AD203" s="143"/>
      <c r="AE203" s="143"/>
      <c r="AF203" s="143"/>
      <c r="AG203" s="143"/>
      <c r="AH203" s="143"/>
      <c r="AI203" s="143"/>
      <c r="AJ203" s="143"/>
      <c r="AK203" s="143"/>
      <c r="AL203" s="143"/>
      <c r="AM203" s="143"/>
      <c r="AN203" s="143"/>
      <c r="AO203" s="143"/>
      <c r="AP203" s="143"/>
      <c r="AQ203" s="143"/>
      <c r="AR203" s="143"/>
      <c r="AS203" s="143"/>
      <c r="AT203" s="143"/>
      <c r="AU203" s="143"/>
      <c r="AV203" s="143"/>
      <c r="AW203" s="143"/>
      <c r="AX203" s="143"/>
      <c r="AY203" s="143"/>
      <c r="AZ203" s="143"/>
      <c r="BA203" s="143"/>
      <c r="BB203" s="143"/>
      <c r="BC203" s="143"/>
      <c r="BD203" s="143"/>
      <c r="BE203" s="143"/>
      <c r="BF203" s="143"/>
      <c r="BG203" s="143"/>
      <c r="BH203" s="143"/>
      <c r="BI203" s="143"/>
      <c r="BJ203" s="143"/>
      <c r="BK203" s="143"/>
      <c r="BL203" s="141"/>
      <c r="BM203" s="143"/>
      <c r="BN203" s="143"/>
      <c r="BO203" s="143"/>
      <c r="BP203" s="143"/>
      <c r="BQ203" s="143"/>
      <c r="BR203" s="143"/>
      <c r="BS203" s="143"/>
      <c r="BT203" s="143"/>
      <c r="BU203" s="143"/>
      <c r="BV203" s="143"/>
      <c r="BW203" s="143"/>
      <c r="BX203" s="143"/>
      <c r="BY203" s="143"/>
      <c r="BZ203" s="144">
        <f t="shared" si="19"/>
        <v>0</v>
      </c>
      <c r="CA203" s="145">
        <f t="shared" si="17"/>
        <v>0</v>
      </c>
      <c r="CC203" s="155" t="s">
        <v>126</v>
      </c>
    </row>
    <row r="204" spans="1:82" s="114" customFormat="1" ht="15.75" thickBot="1" x14ac:dyDescent="0.25">
      <c r="A204" s="160"/>
      <c r="B204" s="158"/>
      <c r="C204" s="158"/>
      <c r="D204" s="158"/>
      <c r="E204" s="156"/>
      <c r="F204" s="6"/>
      <c r="G204" s="69"/>
      <c r="H204" s="143"/>
      <c r="I204" s="143"/>
      <c r="J204" s="143"/>
      <c r="K204" s="143"/>
      <c r="L204" s="143"/>
      <c r="M204" s="143"/>
      <c r="N204" s="143"/>
      <c r="O204" s="143"/>
      <c r="P204" s="143"/>
      <c r="Q204" s="143"/>
      <c r="R204" s="143"/>
      <c r="S204" s="143"/>
      <c r="T204" s="143"/>
      <c r="U204" s="143"/>
      <c r="V204" s="143"/>
      <c r="W204" s="143"/>
      <c r="X204" s="143"/>
      <c r="Y204" s="143"/>
      <c r="Z204" s="143"/>
      <c r="AA204" s="143"/>
      <c r="AB204" s="143"/>
      <c r="AC204" s="143"/>
      <c r="AD204" s="143"/>
      <c r="AE204" s="143"/>
      <c r="AF204" s="143"/>
      <c r="AG204" s="143"/>
      <c r="AH204" s="143"/>
      <c r="AI204" s="143"/>
      <c r="AJ204" s="143"/>
      <c r="AK204" s="143"/>
      <c r="AL204" s="143"/>
      <c r="AM204" s="143"/>
      <c r="AN204" s="143"/>
      <c r="AO204" s="143"/>
      <c r="AP204" s="143"/>
      <c r="AQ204" s="143"/>
      <c r="AR204" s="143"/>
      <c r="AS204" s="143"/>
      <c r="AT204" s="143"/>
      <c r="AU204" s="143"/>
      <c r="AV204" s="143"/>
      <c r="AW204" s="143"/>
      <c r="AX204" s="143"/>
      <c r="AY204" s="143"/>
      <c r="AZ204" s="143"/>
      <c r="BA204" s="143"/>
      <c r="BB204" s="143"/>
      <c r="BC204" s="143"/>
      <c r="BD204" s="143"/>
      <c r="BE204" s="143"/>
      <c r="BF204" s="143"/>
      <c r="BG204" s="143"/>
      <c r="BH204" s="143"/>
      <c r="BI204" s="143"/>
      <c r="BJ204" s="143"/>
      <c r="BK204" s="143"/>
      <c r="BL204" s="141"/>
      <c r="BM204" s="143"/>
      <c r="BN204" s="143"/>
      <c r="BO204" s="143"/>
      <c r="BP204" s="143"/>
      <c r="BQ204" s="143"/>
      <c r="BR204" s="143"/>
      <c r="BS204" s="143"/>
      <c r="BT204" s="143"/>
      <c r="BU204" s="143"/>
      <c r="BV204" s="143"/>
      <c r="BW204" s="143"/>
      <c r="BX204" s="143"/>
      <c r="BY204" s="143"/>
      <c r="BZ204" s="144">
        <f t="shared" si="19"/>
        <v>0</v>
      </c>
      <c r="CA204" s="145">
        <f t="shared" si="17"/>
        <v>0</v>
      </c>
      <c r="CC204" s="156" t="s">
        <v>31</v>
      </c>
    </row>
    <row r="205" spans="1:82" s="114" customFormat="1" ht="15.75" thickBot="1" x14ac:dyDescent="0.25">
      <c r="A205" s="160"/>
      <c r="B205" s="158"/>
      <c r="C205" s="158"/>
      <c r="D205" s="158"/>
      <c r="E205" s="156"/>
      <c r="F205" s="6"/>
      <c r="G205" s="69"/>
      <c r="H205" s="143"/>
      <c r="I205" s="143"/>
      <c r="J205" s="143"/>
      <c r="K205" s="143"/>
      <c r="L205" s="143"/>
      <c r="M205" s="143"/>
      <c r="N205" s="143"/>
      <c r="O205" s="143"/>
      <c r="P205" s="143"/>
      <c r="Q205" s="143"/>
      <c r="R205" s="143"/>
      <c r="S205" s="143"/>
      <c r="T205" s="143"/>
      <c r="U205" s="143"/>
      <c r="V205" s="143"/>
      <c r="W205" s="143"/>
      <c r="X205" s="143"/>
      <c r="Y205" s="143"/>
      <c r="Z205" s="143"/>
      <c r="AA205" s="143"/>
      <c r="AB205" s="143"/>
      <c r="AC205" s="143"/>
      <c r="AD205" s="143"/>
      <c r="AE205" s="143"/>
      <c r="AF205" s="143"/>
      <c r="AG205" s="143"/>
      <c r="AH205" s="143"/>
      <c r="AI205" s="143"/>
      <c r="AJ205" s="143"/>
      <c r="AK205" s="143"/>
      <c r="AL205" s="143"/>
      <c r="AM205" s="143"/>
      <c r="AN205" s="143"/>
      <c r="AO205" s="143"/>
      <c r="AP205" s="143"/>
      <c r="AQ205" s="143"/>
      <c r="AR205" s="143"/>
      <c r="AS205" s="143"/>
      <c r="AT205" s="143"/>
      <c r="AU205" s="143"/>
      <c r="AV205" s="143"/>
      <c r="AW205" s="143"/>
      <c r="AX205" s="143"/>
      <c r="AY205" s="143"/>
      <c r="AZ205" s="143"/>
      <c r="BA205" s="143"/>
      <c r="BB205" s="143"/>
      <c r="BC205" s="143"/>
      <c r="BD205" s="143"/>
      <c r="BE205" s="143"/>
      <c r="BF205" s="143"/>
      <c r="BG205" s="143"/>
      <c r="BH205" s="143"/>
      <c r="BI205" s="143"/>
      <c r="BJ205" s="143"/>
      <c r="BK205" s="143"/>
      <c r="BL205" s="141"/>
      <c r="BM205" s="143"/>
      <c r="BN205" s="143"/>
      <c r="BO205" s="143"/>
      <c r="BP205" s="143"/>
      <c r="BQ205" s="143"/>
      <c r="BR205" s="143"/>
      <c r="BS205" s="143"/>
      <c r="BT205" s="143"/>
      <c r="BU205" s="143"/>
      <c r="BV205" s="143"/>
      <c r="BW205" s="143"/>
      <c r="BX205" s="143"/>
      <c r="BY205" s="143"/>
      <c r="BZ205" s="144">
        <f t="shared" si="19"/>
        <v>0</v>
      </c>
      <c r="CA205" s="145">
        <f t="shared" si="17"/>
        <v>0</v>
      </c>
      <c r="CC205" s="156" t="s">
        <v>79</v>
      </c>
    </row>
    <row r="206" spans="1:82" s="114" customFormat="1" ht="15" thickBot="1" x14ac:dyDescent="0.25">
      <c r="A206" s="160"/>
      <c r="B206" s="158"/>
      <c r="C206" s="158"/>
      <c r="D206" s="158"/>
      <c r="E206" s="175"/>
      <c r="F206" s="6"/>
      <c r="G206" s="69"/>
      <c r="H206" s="143"/>
      <c r="I206" s="143"/>
      <c r="J206" s="143"/>
      <c r="K206" s="143"/>
      <c r="L206" s="143"/>
      <c r="M206" s="143"/>
      <c r="N206" s="143"/>
      <c r="O206" s="143"/>
      <c r="P206" s="143"/>
      <c r="Q206" s="143"/>
      <c r="R206" s="143"/>
      <c r="S206" s="143"/>
      <c r="T206" s="143"/>
      <c r="U206" s="143"/>
      <c r="V206" s="143"/>
      <c r="W206" s="143"/>
      <c r="X206" s="143"/>
      <c r="Y206" s="143"/>
      <c r="Z206" s="143"/>
      <c r="AA206" s="143"/>
      <c r="AB206" s="143"/>
      <c r="AC206" s="143"/>
      <c r="AD206" s="143"/>
      <c r="AE206" s="143"/>
      <c r="AF206" s="143"/>
      <c r="AG206" s="143"/>
      <c r="AH206" s="143"/>
      <c r="AI206" s="143"/>
      <c r="AJ206" s="143"/>
      <c r="AK206" s="143"/>
      <c r="AL206" s="143"/>
      <c r="AM206" s="143"/>
      <c r="AN206" s="143"/>
      <c r="AO206" s="143"/>
      <c r="AP206" s="143"/>
      <c r="AQ206" s="143"/>
      <c r="AR206" s="143"/>
      <c r="AS206" s="143"/>
      <c r="AT206" s="143"/>
      <c r="AU206" s="143"/>
      <c r="AV206" s="143"/>
      <c r="AW206" s="143"/>
      <c r="AX206" s="143"/>
      <c r="AY206" s="143"/>
      <c r="AZ206" s="143"/>
      <c r="BA206" s="143"/>
      <c r="BB206" s="143"/>
      <c r="BC206" s="143"/>
      <c r="BD206" s="143"/>
      <c r="BE206" s="143"/>
      <c r="BF206" s="143"/>
      <c r="BG206" s="143"/>
      <c r="BH206" s="143"/>
      <c r="BI206" s="143"/>
      <c r="BJ206" s="143"/>
      <c r="BK206" s="143"/>
      <c r="BL206" s="141"/>
      <c r="BM206" s="143"/>
      <c r="BN206" s="143"/>
      <c r="BO206" s="143"/>
      <c r="BP206" s="143"/>
      <c r="BQ206" s="143"/>
      <c r="BR206" s="143"/>
      <c r="BS206" s="143"/>
      <c r="BT206" s="143"/>
      <c r="BU206" s="143"/>
      <c r="BV206" s="143"/>
      <c r="BW206" s="143"/>
      <c r="BX206" s="143"/>
      <c r="BY206" s="143"/>
      <c r="BZ206" s="144">
        <f t="shared" si="19"/>
        <v>0</v>
      </c>
      <c r="CA206" s="145">
        <f t="shared" si="17"/>
        <v>0</v>
      </c>
      <c r="CC206" s="175" t="s">
        <v>199</v>
      </c>
    </row>
    <row r="207" spans="1:82" s="114" customFormat="1" ht="15.75" thickBot="1" x14ac:dyDescent="0.25">
      <c r="A207" s="160"/>
      <c r="B207" s="158"/>
      <c r="C207" s="158"/>
      <c r="D207" s="158"/>
      <c r="E207" s="156"/>
      <c r="F207" s="6"/>
      <c r="G207" s="69"/>
      <c r="H207" s="143"/>
      <c r="I207" s="143"/>
      <c r="J207" s="143"/>
      <c r="K207" s="143"/>
      <c r="L207" s="143"/>
      <c r="M207" s="143"/>
      <c r="N207" s="143"/>
      <c r="O207" s="143"/>
      <c r="P207" s="143"/>
      <c r="Q207" s="143"/>
      <c r="R207" s="143"/>
      <c r="S207" s="143"/>
      <c r="T207" s="143"/>
      <c r="U207" s="143"/>
      <c r="V207" s="143"/>
      <c r="W207" s="143"/>
      <c r="X207" s="143"/>
      <c r="Y207" s="143"/>
      <c r="Z207" s="143"/>
      <c r="AA207" s="143"/>
      <c r="AB207" s="143"/>
      <c r="AC207" s="143"/>
      <c r="AD207" s="143"/>
      <c r="AE207" s="143"/>
      <c r="AF207" s="143"/>
      <c r="AG207" s="143"/>
      <c r="AH207" s="143"/>
      <c r="AI207" s="143"/>
      <c r="AJ207" s="143"/>
      <c r="AK207" s="143"/>
      <c r="AL207" s="143"/>
      <c r="AM207" s="143"/>
      <c r="AN207" s="143"/>
      <c r="AO207" s="143"/>
      <c r="AP207" s="143"/>
      <c r="AQ207" s="143"/>
      <c r="AR207" s="143"/>
      <c r="AS207" s="143"/>
      <c r="AT207" s="143"/>
      <c r="AU207" s="143"/>
      <c r="AV207" s="143"/>
      <c r="AW207" s="143"/>
      <c r="AX207" s="143"/>
      <c r="AY207" s="143"/>
      <c r="AZ207" s="143"/>
      <c r="BA207" s="143"/>
      <c r="BB207" s="143"/>
      <c r="BC207" s="143"/>
      <c r="BD207" s="143"/>
      <c r="BE207" s="143"/>
      <c r="BF207" s="143"/>
      <c r="BG207" s="143"/>
      <c r="BH207" s="143"/>
      <c r="BI207" s="143"/>
      <c r="BJ207" s="143"/>
      <c r="BK207" s="143"/>
      <c r="BL207" s="141"/>
      <c r="BM207" s="143"/>
      <c r="BN207" s="143"/>
      <c r="BO207" s="143"/>
      <c r="BP207" s="143"/>
      <c r="BQ207" s="143"/>
      <c r="BR207" s="143"/>
      <c r="BS207" s="143"/>
      <c r="BT207" s="143"/>
      <c r="BU207" s="143"/>
      <c r="BV207" s="143"/>
      <c r="BW207" s="143"/>
      <c r="BX207" s="143"/>
      <c r="BY207" s="143"/>
      <c r="BZ207" s="144">
        <f t="shared" si="19"/>
        <v>0</v>
      </c>
      <c r="CA207" s="145">
        <f t="shared" si="17"/>
        <v>0</v>
      </c>
      <c r="CC207" s="156" t="s">
        <v>199</v>
      </c>
    </row>
    <row r="208" spans="1:82" s="114" customFormat="1" ht="15.75" thickBot="1" x14ac:dyDescent="0.25">
      <c r="A208" s="160"/>
      <c r="B208" s="158"/>
      <c r="C208" s="158"/>
      <c r="D208" s="158"/>
      <c r="E208" s="156"/>
      <c r="F208" s="6"/>
      <c r="G208" s="69"/>
      <c r="H208" s="143"/>
      <c r="I208" s="143"/>
      <c r="J208" s="143"/>
      <c r="K208" s="143"/>
      <c r="L208" s="143"/>
      <c r="M208" s="143"/>
      <c r="N208" s="143"/>
      <c r="O208" s="143"/>
      <c r="P208" s="143"/>
      <c r="Q208" s="143"/>
      <c r="R208" s="143"/>
      <c r="S208" s="143"/>
      <c r="T208" s="143"/>
      <c r="U208" s="143"/>
      <c r="V208" s="143"/>
      <c r="W208" s="143"/>
      <c r="X208" s="143"/>
      <c r="Y208" s="143"/>
      <c r="Z208" s="143"/>
      <c r="AA208" s="143"/>
      <c r="AB208" s="143"/>
      <c r="AC208" s="143"/>
      <c r="AD208" s="143"/>
      <c r="AE208" s="143"/>
      <c r="AF208" s="143"/>
      <c r="AG208" s="143"/>
      <c r="AH208" s="143"/>
      <c r="AI208" s="143"/>
      <c r="AJ208" s="143"/>
      <c r="AK208" s="143"/>
      <c r="AL208" s="143"/>
      <c r="AM208" s="143"/>
      <c r="AN208" s="143"/>
      <c r="AO208" s="143"/>
      <c r="AP208" s="143"/>
      <c r="AQ208" s="143"/>
      <c r="AR208" s="143"/>
      <c r="AS208" s="143"/>
      <c r="AT208" s="143"/>
      <c r="AU208" s="143"/>
      <c r="AV208" s="143"/>
      <c r="AW208" s="143"/>
      <c r="AX208" s="143"/>
      <c r="AY208" s="143"/>
      <c r="AZ208" s="143"/>
      <c r="BA208" s="143"/>
      <c r="BB208" s="143"/>
      <c r="BC208" s="143"/>
      <c r="BD208" s="143"/>
      <c r="BE208" s="143"/>
      <c r="BF208" s="143"/>
      <c r="BG208" s="143"/>
      <c r="BH208" s="143"/>
      <c r="BI208" s="143"/>
      <c r="BJ208" s="143"/>
      <c r="BK208" s="143"/>
      <c r="BL208" s="141"/>
      <c r="BM208" s="143"/>
      <c r="BN208" s="143"/>
      <c r="BO208" s="143"/>
      <c r="BP208" s="143"/>
      <c r="BQ208" s="143"/>
      <c r="BR208" s="143"/>
      <c r="BS208" s="143"/>
      <c r="BT208" s="143"/>
      <c r="BU208" s="143"/>
      <c r="BV208" s="143"/>
      <c r="BW208" s="143"/>
      <c r="BX208" s="143"/>
      <c r="BY208" s="143"/>
      <c r="BZ208" s="144">
        <f>SUM(BM208:BY208)</f>
        <v>0</v>
      </c>
      <c r="CA208" s="145">
        <f t="shared" si="17"/>
        <v>0</v>
      </c>
      <c r="CC208" s="156" t="s">
        <v>212</v>
      </c>
      <c r="CD208" s="117"/>
    </row>
    <row r="209" spans="1:82" s="114" customFormat="1" ht="15.75" thickBot="1" x14ac:dyDescent="0.25">
      <c r="A209" s="160"/>
      <c r="B209" s="158"/>
      <c r="C209" s="158"/>
      <c r="D209" s="158"/>
      <c r="E209" s="156"/>
      <c r="F209" s="6"/>
      <c r="G209" s="69"/>
      <c r="H209" s="143"/>
      <c r="I209" s="143"/>
      <c r="J209" s="143"/>
      <c r="K209" s="143"/>
      <c r="L209" s="143"/>
      <c r="M209" s="143"/>
      <c r="N209" s="143"/>
      <c r="O209" s="143"/>
      <c r="P209" s="143"/>
      <c r="Q209" s="143"/>
      <c r="R209" s="143"/>
      <c r="S209" s="143"/>
      <c r="T209" s="143"/>
      <c r="U209" s="143"/>
      <c r="V209" s="143"/>
      <c r="W209" s="143"/>
      <c r="X209" s="143"/>
      <c r="Y209" s="143"/>
      <c r="Z209" s="143"/>
      <c r="AA209" s="143"/>
      <c r="AB209" s="143"/>
      <c r="AC209" s="143"/>
      <c r="AD209" s="143"/>
      <c r="AE209" s="143"/>
      <c r="AF209" s="143"/>
      <c r="AG209" s="143"/>
      <c r="AH209" s="143"/>
      <c r="AI209" s="143"/>
      <c r="AJ209" s="143"/>
      <c r="AK209" s="143"/>
      <c r="AL209" s="143"/>
      <c r="AM209" s="143"/>
      <c r="AN209" s="143"/>
      <c r="AO209" s="143"/>
      <c r="AP209" s="143"/>
      <c r="AQ209" s="143"/>
      <c r="AR209" s="143"/>
      <c r="AS209" s="143"/>
      <c r="AT209" s="143"/>
      <c r="AU209" s="143"/>
      <c r="AV209" s="143"/>
      <c r="AW209" s="143"/>
      <c r="AX209" s="143"/>
      <c r="AY209" s="143"/>
      <c r="AZ209" s="143"/>
      <c r="BA209" s="143"/>
      <c r="BB209" s="143"/>
      <c r="BC209" s="143"/>
      <c r="BD209" s="143"/>
      <c r="BE209" s="143"/>
      <c r="BF209" s="143"/>
      <c r="BG209" s="143"/>
      <c r="BH209" s="143"/>
      <c r="BI209" s="143"/>
      <c r="BJ209" s="143"/>
      <c r="BK209" s="143"/>
      <c r="BL209" s="141"/>
      <c r="BM209" s="143"/>
      <c r="BN209" s="143"/>
      <c r="BO209" s="143"/>
      <c r="BP209" s="143"/>
      <c r="BQ209" s="143"/>
      <c r="BR209" s="143"/>
      <c r="BS209" s="143"/>
      <c r="BT209" s="143"/>
      <c r="BU209" s="143"/>
      <c r="BV209" s="143"/>
      <c r="BW209" s="143"/>
      <c r="BX209" s="143"/>
      <c r="BY209" s="143"/>
      <c r="BZ209" s="144">
        <f>SUM(BM209:BY209)</f>
        <v>0</v>
      </c>
      <c r="CA209" s="145">
        <f t="shared" si="17"/>
        <v>0</v>
      </c>
      <c r="CC209" s="156" t="s">
        <v>97</v>
      </c>
    </row>
    <row r="210" spans="1:82" s="114" customFormat="1" ht="15.75" thickBot="1" x14ac:dyDescent="0.25">
      <c r="A210" s="160"/>
      <c r="B210" s="158"/>
      <c r="C210" s="158"/>
      <c r="D210" s="158"/>
      <c r="E210" s="156"/>
      <c r="F210" s="6"/>
      <c r="G210" s="69"/>
      <c r="H210" s="143"/>
      <c r="I210" s="143"/>
      <c r="J210" s="143"/>
      <c r="K210" s="143"/>
      <c r="L210" s="143"/>
      <c r="M210" s="143"/>
      <c r="N210" s="143"/>
      <c r="O210" s="143"/>
      <c r="P210" s="143"/>
      <c r="Q210" s="143"/>
      <c r="R210" s="143"/>
      <c r="S210" s="143"/>
      <c r="T210" s="143"/>
      <c r="U210" s="143"/>
      <c r="V210" s="143"/>
      <c r="W210" s="143"/>
      <c r="X210" s="143"/>
      <c r="Y210" s="143"/>
      <c r="Z210" s="143"/>
      <c r="AA210" s="143"/>
      <c r="AB210" s="143"/>
      <c r="AC210" s="143"/>
      <c r="AD210" s="143"/>
      <c r="AE210" s="143"/>
      <c r="AF210" s="143"/>
      <c r="AG210" s="143"/>
      <c r="AH210" s="143"/>
      <c r="AI210" s="143"/>
      <c r="AJ210" s="143"/>
      <c r="AK210" s="143"/>
      <c r="AL210" s="143"/>
      <c r="AM210" s="143"/>
      <c r="AN210" s="143"/>
      <c r="AO210" s="143"/>
      <c r="AP210" s="143"/>
      <c r="AQ210" s="143"/>
      <c r="AR210" s="143"/>
      <c r="AS210" s="143"/>
      <c r="AT210" s="143"/>
      <c r="AU210" s="143"/>
      <c r="AV210" s="143"/>
      <c r="AW210" s="143"/>
      <c r="AX210" s="143"/>
      <c r="AY210" s="143"/>
      <c r="AZ210" s="143"/>
      <c r="BA210" s="143"/>
      <c r="BB210" s="143"/>
      <c r="BC210" s="143"/>
      <c r="BD210" s="143"/>
      <c r="BE210" s="143"/>
      <c r="BF210" s="143"/>
      <c r="BG210" s="143"/>
      <c r="BH210" s="143"/>
      <c r="BI210" s="143"/>
      <c r="BJ210" s="143"/>
      <c r="BK210" s="143"/>
      <c r="BL210" s="141"/>
      <c r="BM210" s="143"/>
      <c r="BN210" s="143"/>
      <c r="BO210" s="143"/>
      <c r="BP210" s="143"/>
      <c r="BQ210" s="143"/>
      <c r="BR210" s="143"/>
      <c r="BS210" s="143"/>
      <c r="BT210" s="143"/>
      <c r="BU210" s="143"/>
      <c r="BV210" s="143"/>
      <c r="BW210" s="143"/>
      <c r="BX210" s="143"/>
      <c r="BY210" s="143"/>
      <c r="BZ210" s="142">
        <f t="shared" ref="BZ210:BZ225" si="20">SUM(BM210:BY210)</f>
        <v>0</v>
      </c>
      <c r="CA210" s="145">
        <f t="shared" si="17"/>
        <v>0</v>
      </c>
      <c r="CC210" s="156" t="s">
        <v>197</v>
      </c>
    </row>
    <row r="211" spans="1:82" s="114" customFormat="1" ht="15.75" thickBot="1" x14ac:dyDescent="0.25">
      <c r="A211" s="160"/>
      <c r="B211" s="158"/>
      <c r="C211" s="158"/>
      <c r="D211" s="158"/>
      <c r="E211" s="156"/>
      <c r="F211" s="6"/>
      <c r="G211" s="69"/>
      <c r="H211" s="143"/>
      <c r="I211" s="143"/>
      <c r="J211" s="143"/>
      <c r="K211" s="143"/>
      <c r="L211" s="143"/>
      <c r="M211" s="143"/>
      <c r="N211" s="143"/>
      <c r="O211" s="143"/>
      <c r="P211" s="143"/>
      <c r="Q211" s="143"/>
      <c r="R211" s="143"/>
      <c r="S211" s="143"/>
      <c r="T211" s="143"/>
      <c r="U211" s="143"/>
      <c r="V211" s="143"/>
      <c r="W211" s="143"/>
      <c r="X211" s="143"/>
      <c r="Y211" s="143"/>
      <c r="Z211" s="143"/>
      <c r="AA211" s="143"/>
      <c r="AB211" s="143"/>
      <c r="AC211" s="143"/>
      <c r="AD211" s="143"/>
      <c r="AE211" s="143"/>
      <c r="AF211" s="143"/>
      <c r="AG211" s="143"/>
      <c r="AH211" s="143"/>
      <c r="AI211" s="143"/>
      <c r="AJ211" s="143"/>
      <c r="AK211" s="143"/>
      <c r="AL211" s="143"/>
      <c r="AM211" s="143"/>
      <c r="AN211" s="143"/>
      <c r="AO211" s="143"/>
      <c r="AP211" s="143"/>
      <c r="AQ211" s="143"/>
      <c r="AR211" s="143"/>
      <c r="AS211" s="143"/>
      <c r="AT211" s="143"/>
      <c r="AU211" s="143"/>
      <c r="AV211" s="143"/>
      <c r="AW211" s="143"/>
      <c r="AX211" s="143"/>
      <c r="AY211" s="143"/>
      <c r="AZ211" s="143"/>
      <c r="BA211" s="143"/>
      <c r="BB211" s="143"/>
      <c r="BC211" s="143"/>
      <c r="BD211" s="143"/>
      <c r="BE211" s="143"/>
      <c r="BF211" s="143"/>
      <c r="BG211" s="143"/>
      <c r="BH211" s="143"/>
      <c r="BI211" s="143"/>
      <c r="BJ211" s="143"/>
      <c r="BK211" s="143"/>
      <c r="BL211" s="141"/>
      <c r="BM211" s="143"/>
      <c r="BN211" s="143"/>
      <c r="BO211" s="143"/>
      <c r="BP211" s="143"/>
      <c r="BQ211" s="143"/>
      <c r="BR211" s="143"/>
      <c r="BS211" s="143"/>
      <c r="BT211" s="143"/>
      <c r="BU211" s="143"/>
      <c r="BV211" s="143"/>
      <c r="BW211" s="143"/>
      <c r="BX211" s="143"/>
      <c r="BY211" s="143"/>
      <c r="BZ211" s="144">
        <f t="shared" si="20"/>
        <v>0</v>
      </c>
      <c r="CA211" s="145">
        <f t="shared" si="17"/>
        <v>0</v>
      </c>
      <c r="CC211" s="156" t="s">
        <v>126</v>
      </c>
    </row>
    <row r="212" spans="1:82" s="114" customFormat="1" ht="15.75" thickBot="1" x14ac:dyDescent="0.25">
      <c r="A212" s="160"/>
      <c r="B212" s="158"/>
      <c r="C212" s="158"/>
      <c r="D212" s="158"/>
      <c r="E212" s="156"/>
      <c r="F212" s="6"/>
      <c r="G212" s="69"/>
      <c r="H212" s="143"/>
      <c r="I212" s="143"/>
      <c r="J212" s="143"/>
      <c r="K212" s="143"/>
      <c r="L212" s="143"/>
      <c r="M212" s="143"/>
      <c r="N212" s="143"/>
      <c r="O212" s="143"/>
      <c r="P212" s="143"/>
      <c r="Q212" s="143"/>
      <c r="R212" s="143"/>
      <c r="S212" s="143"/>
      <c r="T212" s="143"/>
      <c r="U212" s="143"/>
      <c r="V212" s="143"/>
      <c r="W212" s="143"/>
      <c r="X212" s="143"/>
      <c r="Y212" s="143"/>
      <c r="Z212" s="143"/>
      <c r="AA212" s="143"/>
      <c r="AB212" s="143"/>
      <c r="AC212" s="143"/>
      <c r="AD212" s="143"/>
      <c r="AE212" s="143"/>
      <c r="AF212" s="143"/>
      <c r="AG212" s="143"/>
      <c r="AH212" s="143"/>
      <c r="AI212" s="143"/>
      <c r="AJ212" s="143"/>
      <c r="AK212" s="143"/>
      <c r="AL212" s="143"/>
      <c r="AM212" s="143"/>
      <c r="AN212" s="143"/>
      <c r="AO212" s="143"/>
      <c r="AP212" s="143"/>
      <c r="AQ212" s="143"/>
      <c r="AR212" s="143"/>
      <c r="AS212" s="143"/>
      <c r="AT212" s="143"/>
      <c r="AU212" s="143"/>
      <c r="AV212" s="143"/>
      <c r="AW212" s="143"/>
      <c r="AX212" s="143"/>
      <c r="AY212" s="143"/>
      <c r="AZ212" s="143"/>
      <c r="BA212" s="143"/>
      <c r="BB212" s="143"/>
      <c r="BC212" s="143"/>
      <c r="BD212" s="143"/>
      <c r="BE212" s="143"/>
      <c r="BF212" s="143"/>
      <c r="BG212" s="143"/>
      <c r="BH212" s="143"/>
      <c r="BI212" s="143"/>
      <c r="BJ212" s="143"/>
      <c r="BK212" s="143"/>
      <c r="BL212" s="141"/>
      <c r="BM212" s="143"/>
      <c r="BN212" s="143"/>
      <c r="BO212" s="143"/>
      <c r="BP212" s="143"/>
      <c r="BQ212" s="143"/>
      <c r="BR212" s="143"/>
      <c r="BS212" s="143"/>
      <c r="BT212" s="143"/>
      <c r="BU212" s="143"/>
      <c r="BV212" s="143"/>
      <c r="BW212" s="143"/>
      <c r="BX212" s="143"/>
      <c r="BY212" s="143"/>
      <c r="BZ212" s="144">
        <f t="shared" si="20"/>
        <v>0</v>
      </c>
      <c r="CA212" s="145">
        <f t="shared" si="17"/>
        <v>0</v>
      </c>
      <c r="CC212" s="156" t="s">
        <v>200</v>
      </c>
      <c r="CD212" s="117"/>
    </row>
    <row r="213" spans="1:82" s="114" customFormat="1" ht="15.75" thickBot="1" x14ac:dyDescent="0.25">
      <c r="A213" s="160"/>
      <c r="B213" s="158"/>
      <c r="C213" s="158"/>
      <c r="D213" s="158"/>
      <c r="E213" s="156"/>
      <c r="F213" s="6"/>
      <c r="G213" s="69"/>
      <c r="H213" s="143"/>
      <c r="I213" s="143"/>
      <c r="J213" s="143"/>
      <c r="K213" s="143"/>
      <c r="L213" s="143"/>
      <c r="M213" s="143"/>
      <c r="N213" s="143"/>
      <c r="O213" s="143"/>
      <c r="P213" s="143"/>
      <c r="Q213" s="143"/>
      <c r="R213" s="143"/>
      <c r="S213" s="143"/>
      <c r="T213" s="143"/>
      <c r="U213" s="143"/>
      <c r="V213" s="143"/>
      <c r="W213" s="143"/>
      <c r="X213" s="143"/>
      <c r="Y213" s="143"/>
      <c r="Z213" s="143"/>
      <c r="AA213" s="143"/>
      <c r="AB213" s="143"/>
      <c r="AC213" s="143"/>
      <c r="AD213" s="143"/>
      <c r="AE213" s="143"/>
      <c r="AF213" s="143"/>
      <c r="AG213" s="143"/>
      <c r="AH213" s="143"/>
      <c r="AI213" s="143"/>
      <c r="AJ213" s="143"/>
      <c r="AK213" s="143"/>
      <c r="AL213" s="143"/>
      <c r="AM213" s="143"/>
      <c r="AN213" s="143"/>
      <c r="AO213" s="143"/>
      <c r="AP213" s="143"/>
      <c r="AQ213" s="143"/>
      <c r="AR213" s="143"/>
      <c r="AS213" s="143"/>
      <c r="AT213" s="143"/>
      <c r="AU213" s="143"/>
      <c r="AV213" s="143"/>
      <c r="AW213" s="143"/>
      <c r="AX213" s="143"/>
      <c r="AY213" s="143"/>
      <c r="AZ213" s="143"/>
      <c r="BA213" s="143"/>
      <c r="BB213" s="143"/>
      <c r="BC213" s="143"/>
      <c r="BD213" s="143"/>
      <c r="BE213" s="143"/>
      <c r="BF213" s="143"/>
      <c r="BG213" s="143"/>
      <c r="BH213" s="143"/>
      <c r="BI213" s="143"/>
      <c r="BJ213" s="143"/>
      <c r="BK213" s="143"/>
      <c r="BL213" s="141"/>
      <c r="BM213" s="143"/>
      <c r="BN213" s="143"/>
      <c r="BO213" s="143"/>
      <c r="BP213" s="143"/>
      <c r="BQ213" s="143"/>
      <c r="BR213" s="143"/>
      <c r="BS213" s="143"/>
      <c r="BT213" s="143"/>
      <c r="BU213" s="143"/>
      <c r="BV213" s="143"/>
      <c r="BW213" s="143"/>
      <c r="BX213" s="143"/>
      <c r="BY213" s="143"/>
      <c r="BZ213" s="144">
        <f t="shared" si="20"/>
        <v>0</v>
      </c>
      <c r="CA213" s="145">
        <f t="shared" si="17"/>
        <v>0</v>
      </c>
      <c r="CC213" s="156" t="s">
        <v>196</v>
      </c>
      <c r="CD213" s="117"/>
    </row>
    <row r="214" spans="1:82" s="114" customFormat="1" ht="15" thickBot="1" x14ac:dyDescent="0.25">
      <c r="A214" s="161"/>
      <c r="B214" s="158"/>
      <c r="C214" s="158"/>
      <c r="D214" s="158"/>
      <c r="E214" s="159"/>
      <c r="F214" s="6"/>
      <c r="G214" s="138"/>
      <c r="H214" s="139"/>
      <c r="I214" s="139"/>
      <c r="J214" s="139"/>
      <c r="K214" s="139"/>
      <c r="L214" s="139"/>
      <c r="M214" s="139"/>
      <c r="N214" s="139"/>
      <c r="O214" s="139"/>
      <c r="P214" s="139"/>
      <c r="Q214" s="139"/>
      <c r="R214" s="139"/>
      <c r="S214" s="139"/>
      <c r="T214" s="139"/>
      <c r="U214" s="139"/>
      <c r="V214" s="139"/>
      <c r="W214" s="139"/>
      <c r="X214" s="139"/>
      <c r="Y214" s="139"/>
      <c r="Z214" s="139"/>
      <c r="AA214" s="139"/>
      <c r="AB214" s="139"/>
      <c r="AC214" s="139"/>
      <c r="AD214" s="139"/>
      <c r="AE214" s="140"/>
      <c r="AF214" s="140"/>
      <c r="AG214" s="140"/>
      <c r="AH214" s="140"/>
      <c r="AI214" s="140"/>
      <c r="AJ214" s="140"/>
      <c r="AK214" s="140"/>
      <c r="AL214" s="140"/>
      <c r="AM214" s="140"/>
      <c r="AN214" s="140"/>
      <c r="AO214" s="140"/>
      <c r="AP214" s="140"/>
      <c r="AQ214" s="140"/>
      <c r="AR214" s="140"/>
      <c r="AS214" s="140"/>
      <c r="AT214" s="140"/>
      <c r="AU214" s="140"/>
      <c r="AV214" s="140"/>
      <c r="AW214" s="140"/>
      <c r="AX214" s="140"/>
      <c r="AY214" s="140"/>
      <c r="AZ214" s="140"/>
      <c r="BA214" s="140"/>
      <c r="BB214" s="140"/>
      <c r="BC214" s="140"/>
      <c r="BD214" s="140"/>
      <c r="BE214" s="140"/>
      <c r="BF214" s="140"/>
      <c r="BG214" s="140"/>
      <c r="BH214" s="140"/>
      <c r="BI214" s="140"/>
      <c r="BJ214" s="140"/>
      <c r="BK214" s="140"/>
      <c r="BL214" s="141"/>
      <c r="BM214" s="139"/>
      <c r="BN214" s="139"/>
      <c r="BO214" s="139"/>
      <c r="BP214" s="139"/>
      <c r="BQ214" s="139"/>
      <c r="BR214" s="139"/>
      <c r="BS214" s="139"/>
      <c r="BT214" s="139"/>
      <c r="BU214" s="139"/>
      <c r="BV214" s="139"/>
      <c r="BW214" s="139"/>
      <c r="BX214" s="139"/>
      <c r="BY214" s="139"/>
      <c r="BZ214" s="144">
        <f t="shared" si="20"/>
        <v>0</v>
      </c>
      <c r="CA214" s="145">
        <f t="shared" si="17"/>
        <v>0</v>
      </c>
      <c r="CC214" s="159" t="s">
        <v>126</v>
      </c>
    </row>
    <row r="215" spans="1:82" s="114" customFormat="1" ht="15" thickBot="1" x14ac:dyDescent="0.25">
      <c r="A215" s="161"/>
      <c r="B215" s="158"/>
      <c r="C215" s="158"/>
      <c r="D215" s="158"/>
      <c r="E215" s="159"/>
      <c r="F215" s="6"/>
      <c r="G215" s="69"/>
      <c r="H215" s="143"/>
      <c r="I215" s="143"/>
      <c r="J215" s="143"/>
      <c r="K215" s="143"/>
      <c r="L215" s="143"/>
      <c r="M215" s="143"/>
      <c r="N215" s="143"/>
      <c r="O215" s="143"/>
      <c r="P215" s="143"/>
      <c r="Q215" s="143"/>
      <c r="R215" s="143"/>
      <c r="S215" s="143"/>
      <c r="T215" s="143"/>
      <c r="U215" s="143"/>
      <c r="V215" s="143"/>
      <c r="W215" s="143"/>
      <c r="X215" s="143"/>
      <c r="Y215" s="143"/>
      <c r="Z215" s="143"/>
      <c r="AA215" s="143"/>
      <c r="AB215" s="143"/>
      <c r="AC215" s="143"/>
      <c r="AD215" s="143"/>
      <c r="AE215" s="143"/>
      <c r="AF215" s="143"/>
      <c r="AG215" s="143"/>
      <c r="AH215" s="143"/>
      <c r="AI215" s="143"/>
      <c r="AJ215" s="143"/>
      <c r="AK215" s="143"/>
      <c r="AL215" s="143"/>
      <c r="AM215" s="143"/>
      <c r="AN215" s="143"/>
      <c r="AO215" s="143"/>
      <c r="AP215" s="143"/>
      <c r="AQ215" s="143"/>
      <c r="AR215" s="143"/>
      <c r="AS215" s="143"/>
      <c r="AT215" s="143"/>
      <c r="AU215" s="143"/>
      <c r="AV215" s="143"/>
      <c r="AW215" s="143"/>
      <c r="AX215" s="143"/>
      <c r="AY215" s="143"/>
      <c r="AZ215" s="143"/>
      <c r="BA215" s="143"/>
      <c r="BB215" s="143"/>
      <c r="BC215" s="143"/>
      <c r="BD215" s="143"/>
      <c r="BE215" s="143"/>
      <c r="BF215" s="143"/>
      <c r="BG215" s="143"/>
      <c r="BH215" s="143"/>
      <c r="BI215" s="143"/>
      <c r="BJ215" s="143"/>
      <c r="BK215" s="143"/>
      <c r="BL215" s="141"/>
      <c r="BM215" s="143"/>
      <c r="BN215" s="143"/>
      <c r="BO215" s="143"/>
      <c r="BP215" s="143"/>
      <c r="BQ215" s="143"/>
      <c r="BR215" s="143"/>
      <c r="BS215" s="143"/>
      <c r="BT215" s="143"/>
      <c r="BU215" s="143"/>
      <c r="BV215" s="143"/>
      <c r="BW215" s="143"/>
      <c r="BX215" s="143"/>
      <c r="BY215" s="143"/>
      <c r="BZ215" s="144">
        <f t="shared" si="20"/>
        <v>0</v>
      </c>
      <c r="CA215" s="145">
        <f t="shared" si="17"/>
        <v>0</v>
      </c>
      <c r="CC215" s="159" t="s">
        <v>212</v>
      </c>
    </row>
    <row r="216" spans="1:82" s="114" customFormat="1" ht="29.25" thickBot="1" x14ac:dyDescent="0.25">
      <c r="A216" s="161"/>
      <c r="B216" s="158"/>
      <c r="C216" s="158"/>
      <c r="D216" s="158"/>
      <c r="E216" s="159"/>
      <c r="F216" s="6"/>
      <c r="G216" s="69"/>
      <c r="H216" s="143"/>
      <c r="I216" s="143"/>
      <c r="J216" s="143"/>
      <c r="K216" s="143"/>
      <c r="L216" s="143"/>
      <c r="M216" s="143"/>
      <c r="N216" s="143"/>
      <c r="O216" s="143"/>
      <c r="P216" s="143"/>
      <c r="Q216" s="143"/>
      <c r="R216" s="143"/>
      <c r="S216" s="143"/>
      <c r="T216" s="143"/>
      <c r="U216" s="143"/>
      <c r="V216" s="143"/>
      <c r="W216" s="143"/>
      <c r="X216" s="143"/>
      <c r="Y216" s="143"/>
      <c r="Z216" s="143"/>
      <c r="AA216" s="143"/>
      <c r="AB216" s="143"/>
      <c r="AC216" s="143"/>
      <c r="AD216" s="143"/>
      <c r="AE216" s="143"/>
      <c r="AF216" s="143"/>
      <c r="AG216" s="143"/>
      <c r="AH216" s="143"/>
      <c r="AI216" s="143"/>
      <c r="AJ216" s="143"/>
      <c r="AK216" s="143"/>
      <c r="AL216" s="143"/>
      <c r="AM216" s="143"/>
      <c r="AN216" s="143"/>
      <c r="AO216" s="143"/>
      <c r="AP216" s="143"/>
      <c r="AQ216" s="143"/>
      <c r="AR216" s="143"/>
      <c r="AS216" s="143"/>
      <c r="AT216" s="143"/>
      <c r="AU216" s="143"/>
      <c r="AV216" s="143"/>
      <c r="AW216" s="143"/>
      <c r="AX216" s="143"/>
      <c r="AY216" s="143"/>
      <c r="AZ216" s="143"/>
      <c r="BA216" s="143"/>
      <c r="BB216" s="143"/>
      <c r="BC216" s="143"/>
      <c r="BD216" s="143"/>
      <c r="BE216" s="143"/>
      <c r="BF216" s="143"/>
      <c r="BG216" s="143"/>
      <c r="BH216" s="143"/>
      <c r="BI216" s="143"/>
      <c r="BJ216" s="143"/>
      <c r="BK216" s="143"/>
      <c r="BL216" s="141"/>
      <c r="BM216" s="143"/>
      <c r="BN216" s="143"/>
      <c r="BO216" s="143"/>
      <c r="BP216" s="143"/>
      <c r="BQ216" s="143"/>
      <c r="BR216" s="143"/>
      <c r="BS216" s="143"/>
      <c r="BT216" s="143"/>
      <c r="BU216" s="143"/>
      <c r="BV216" s="143"/>
      <c r="BW216" s="143"/>
      <c r="BX216" s="143"/>
      <c r="BY216" s="143"/>
      <c r="BZ216" s="144">
        <f t="shared" si="20"/>
        <v>0</v>
      </c>
      <c r="CA216" s="145">
        <f t="shared" si="17"/>
        <v>0</v>
      </c>
      <c r="CC216" s="159" t="s">
        <v>197</v>
      </c>
    </row>
    <row r="217" spans="1:82" s="114" customFormat="1" ht="29.25" thickBot="1" x14ac:dyDescent="0.25">
      <c r="A217" s="161"/>
      <c r="B217" s="158"/>
      <c r="C217" s="158"/>
      <c r="D217" s="158"/>
      <c r="E217" s="159"/>
      <c r="F217" s="6"/>
      <c r="G217" s="69"/>
      <c r="H217" s="143"/>
      <c r="I217" s="143"/>
      <c r="J217" s="143"/>
      <c r="K217" s="143"/>
      <c r="L217" s="143"/>
      <c r="M217" s="143"/>
      <c r="N217" s="143"/>
      <c r="O217" s="143"/>
      <c r="P217" s="143"/>
      <c r="Q217" s="143"/>
      <c r="R217" s="143"/>
      <c r="S217" s="143"/>
      <c r="T217" s="143"/>
      <c r="U217" s="143"/>
      <c r="V217" s="143"/>
      <c r="W217" s="143"/>
      <c r="X217" s="143"/>
      <c r="Y217" s="143"/>
      <c r="Z217" s="143"/>
      <c r="AA217" s="143"/>
      <c r="AB217" s="143"/>
      <c r="AC217" s="143"/>
      <c r="AD217" s="143"/>
      <c r="AE217" s="143"/>
      <c r="AF217" s="143"/>
      <c r="AG217" s="143"/>
      <c r="AH217" s="143"/>
      <c r="AI217" s="143"/>
      <c r="AJ217" s="143"/>
      <c r="AK217" s="143"/>
      <c r="AL217" s="143"/>
      <c r="AM217" s="143"/>
      <c r="AN217" s="143"/>
      <c r="AO217" s="143"/>
      <c r="AP217" s="143"/>
      <c r="AQ217" s="143"/>
      <c r="AR217" s="143"/>
      <c r="AS217" s="143"/>
      <c r="AT217" s="143"/>
      <c r="AU217" s="143"/>
      <c r="AV217" s="143"/>
      <c r="AW217" s="143"/>
      <c r="AX217" s="143"/>
      <c r="AY217" s="143"/>
      <c r="AZ217" s="143"/>
      <c r="BA217" s="143"/>
      <c r="BB217" s="143"/>
      <c r="BC217" s="143"/>
      <c r="BD217" s="143"/>
      <c r="BE217" s="143"/>
      <c r="BF217" s="143"/>
      <c r="BG217" s="143"/>
      <c r="BH217" s="143"/>
      <c r="BI217" s="143"/>
      <c r="BJ217" s="143"/>
      <c r="BK217" s="143"/>
      <c r="BL217" s="141"/>
      <c r="BM217" s="143"/>
      <c r="BN217" s="143"/>
      <c r="BO217" s="143"/>
      <c r="BP217" s="143"/>
      <c r="BQ217" s="143"/>
      <c r="BR217" s="143"/>
      <c r="BS217" s="143"/>
      <c r="BT217" s="143"/>
      <c r="BU217" s="143"/>
      <c r="BV217" s="143"/>
      <c r="BW217" s="143"/>
      <c r="BX217" s="143"/>
      <c r="BY217" s="143"/>
      <c r="BZ217" s="144">
        <f t="shared" si="20"/>
        <v>0</v>
      </c>
      <c r="CA217" s="145">
        <f t="shared" si="17"/>
        <v>0</v>
      </c>
      <c r="CC217" s="159" t="s">
        <v>197</v>
      </c>
    </row>
    <row r="218" spans="1:82" s="114" customFormat="1" ht="15" thickBot="1" x14ac:dyDescent="0.25">
      <c r="A218" s="161"/>
      <c r="B218" s="158"/>
      <c r="C218" s="158"/>
      <c r="D218" s="158"/>
      <c r="E218" s="159"/>
      <c r="F218" s="6"/>
      <c r="G218" s="69"/>
      <c r="H218" s="143"/>
      <c r="I218" s="143"/>
      <c r="J218" s="143"/>
      <c r="K218" s="143"/>
      <c r="L218" s="143"/>
      <c r="M218" s="143"/>
      <c r="N218" s="143"/>
      <c r="O218" s="143"/>
      <c r="P218" s="143"/>
      <c r="Q218" s="143"/>
      <c r="R218" s="143"/>
      <c r="S218" s="143"/>
      <c r="T218" s="143"/>
      <c r="U218" s="143"/>
      <c r="V218" s="143"/>
      <c r="W218" s="143"/>
      <c r="X218" s="143"/>
      <c r="Y218" s="143"/>
      <c r="Z218" s="143"/>
      <c r="AA218" s="143"/>
      <c r="AB218" s="143"/>
      <c r="AC218" s="143"/>
      <c r="AD218" s="143"/>
      <c r="AE218" s="143"/>
      <c r="AF218" s="143"/>
      <c r="AG218" s="143"/>
      <c r="AH218" s="143"/>
      <c r="AI218" s="143"/>
      <c r="AJ218" s="143"/>
      <c r="AK218" s="143"/>
      <c r="AL218" s="143"/>
      <c r="AM218" s="143"/>
      <c r="AN218" s="143"/>
      <c r="AO218" s="143"/>
      <c r="AP218" s="143"/>
      <c r="AQ218" s="143"/>
      <c r="AR218" s="143"/>
      <c r="AS218" s="143"/>
      <c r="AT218" s="143"/>
      <c r="AU218" s="143"/>
      <c r="AV218" s="143"/>
      <c r="AW218" s="143"/>
      <c r="AX218" s="143"/>
      <c r="AY218" s="143"/>
      <c r="AZ218" s="143"/>
      <c r="BA218" s="143"/>
      <c r="BB218" s="143"/>
      <c r="BC218" s="143"/>
      <c r="BD218" s="143"/>
      <c r="BE218" s="143"/>
      <c r="BF218" s="143"/>
      <c r="BG218" s="143"/>
      <c r="BH218" s="143"/>
      <c r="BI218" s="143"/>
      <c r="BJ218" s="143"/>
      <c r="BK218" s="143"/>
      <c r="BL218" s="141"/>
      <c r="BM218" s="143"/>
      <c r="BN218" s="143"/>
      <c r="BO218" s="143"/>
      <c r="BP218" s="143"/>
      <c r="BQ218" s="143"/>
      <c r="BR218" s="143"/>
      <c r="BS218" s="143"/>
      <c r="BT218" s="143"/>
      <c r="BU218" s="143"/>
      <c r="BV218" s="143"/>
      <c r="BW218" s="143"/>
      <c r="BX218" s="143"/>
      <c r="BY218" s="143"/>
      <c r="BZ218" s="144">
        <f t="shared" si="20"/>
        <v>0</v>
      </c>
      <c r="CA218" s="145">
        <f t="shared" si="17"/>
        <v>0</v>
      </c>
      <c r="CC218" s="159" t="s">
        <v>79</v>
      </c>
    </row>
    <row r="219" spans="1:82" s="114" customFormat="1" ht="15" thickBot="1" x14ac:dyDescent="0.25">
      <c r="A219" s="161"/>
      <c r="B219" s="158"/>
      <c r="C219" s="158"/>
      <c r="D219" s="158"/>
      <c r="E219" s="159"/>
      <c r="F219" s="6"/>
      <c r="G219" s="69"/>
      <c r="H219" s="143"/>
      <c r="I219" s="143"/>
      <c r="J219" s="143"/>
      <c r="K219" s="143"/>
      <c r="L219" s="143"/>
      <c r="M219" s="143"/>
      <c r="N219" s="143"/>
      <c r="O219" s="143"/>
      <c r="P219" s="143"/>
      <c r="Q219" s="143"/>
      <c r="R219" s="143"/>
      <c r="S219" s="143"/>
      <c r="T219" s="143"/>
      <c r="U219" s="143"/>
      <c r="V219" s="143"/>
      <c r="W219" s="143"/>
      <c r="X219" s="143"/>
      <c r="Y219" s="143"/>
      <c r="Z219" s="143"/>
      <c r="AA219" s="143"/>
      <c r="AB219" s="143"/>
      <c r="AC219" s="143"/>
      <c r="AD219" s="143"/>
      <c r="AE219" s="143"/>
      <c r="AF219" s="143"/>
      <c r="AG219" s="143"/>
      <c r="AH219" s="143"/>
      <c r="AI219" s="143"/>
      <c r="AJ219" s="143"/>
      <c r="AK219" s="143"/>
      <c r="AL219" s="143"/>
      <c r="AM219" s="143"/>
      <c r="AN219" s="143"/>
      <c r="AO219" s="143"/>
      <c r="AP219" s="143"/>
      <c r="AQ219" s="143"/>
      <c r="AR219" s="143"/>
      <c r="AS219" s="143"/>
      <c r="AT219" s="143"/>
      <c r="AU219" s="143"/>
      <c r="AV219" s="143"/>
      <c r="AW219" s="143"/>
      <c r="AX219" s="143"/>
      <c r="AY219" s="143"/>
      <c r="AZ219" s="143"/>
      <c r="BA219" s="143"/>
      <c r="BB219" s="143"/>
      <c r="BC219" s="143"/>
      <c r="BD219" s="143"/>
      <c r="BE219" s="143"/>
      <c r="BF219" s="143"/>
      <c r="BG219" s="143"/>
      <c r="BH219" s="143"/>
      <c r="BI219" s="143"/>
      <c r="BJ219" s="143"/>
      <c r="BK219" s="143"/>
      <c r="BL219" s="141"/>
      <c r="BM219" s="143"/>
      <c r="BN219" s="143"/>
      <c r="BO219" s="143"/>
      <c r="BP219" s="143"/>
      <c r="BQ219" s="143"/>
      <c r="BR219" s="143"/>
      <c r="BS219" s="143"/>
      <c r="BT219" s="143"/>
      <c r="BU219" s="143"/>
      <c r="BV219" s="143"/>
      <c r="BW219" s="143"/>
      <c r="BX219" s="143"/>
      <c r="BY219" s="143"/>
      <c r="BZ219" s="144">
        <f t="shared" si="20"/>
        <v>0</v>
      </c>
      <c r="CA219" s="145">
        <f t="shared" si="17"/>
        <v>0</v>
      </c>
      <c r="CC219" s="159" t="s">
        <v>79</v>
      </c>
      <c r="CD219" s="117"/>
    </row>
    <row r="220" spans="1:82" s="114" customFormat="1" ht="15" thickBot="1" x14ac:dyDescent="0.25">
      <c r="A220" s="161"/>
      <c r="B220" s="158"/>
      <c r="C220" s="158"/>
      <c r="D220" s="158"/>
      <c r="E220" s="159"/>
      <c r="F220" s="6"/>
      <c r="G220" s="69"/>
      <c r="H220" s="143"/>
      <c r="I220" s="143"/>
      <c r="J220" s="143"/>
      <c r="K220" s="143"/>
      <c r="L220" s="143"/>
      <c r="M220" s="143"/>
      <c r="N220" s="143"/>
      <c r="O220" s="143"/>
      <c r="P220" s="143"/>
      <c r="Q220" s="143"/>
      <c r="R220" s="143"/>
      <c r="S220" s="143"/>
      <c r="T220" s="143"/>
      <c r="U220" s="143"/>
      <c r="V220" s="143"/>
      <c r="W220" s="143"/>
      <c r="X220" s="143"/>
      <c r="Y220" s="143"/>
      <c r="Z220" s="143"/>
      <c r="AA220" s="143"/>
      <c r="AB220" s="143"/>
      <c r="AC220" s="143"/>
      <c r="AD220" s="143"/>
      <c r="AE220" s="143"/>
      <c r="AF220" s="143"/>
      <c r="AG220" s="143"/>
      <c r="AH220" s="143"/>
      <c r="AI220" s="143"/>
      <c r="AJ220" s="143"/>
      <c r="AK220" s="143"/>
      <c r="AL220" s="143"/>
      <c r="AM220" s="143"/>
      <c r="AN220" s="143"/>
      <c r="AO220" s="143"/>
      <c r="AP220" s="143"/>
      <c r="AQ220" s="143"/>
      <c r="AR220" s="143"/>
      <c r="AS220" s="143"/>
      <c r="AT220" s="143"/>
      <c r="AU220" s="143"/>
      <c r="AV220" s="143"/>
      <c r="AW220" s="143"/>
      <c r="AX220" s="143"/>
      <c r="AY220" s="143"/>
      <c r="AZ220" s="143"/>
      <c r="BA220" s="143"/>
      <c r="BB220" s="143"/>
      <c r="BC220" s="143"/>
      <c r="BD220" s="143"/>
      <c r="BE220" s="143"/>
      <c r="BF220" s="143"/>
      <c r="BG220" s="143"/>
      <c r="BH220" s="143"/>
      <c r="BI220" s="143"/>
      <c r="BJ220" s="143"/>
      <c r="BK220" s="143"/>
      <c r="BL220" s="141"/>
      <c r="BM220" s="143"/>
      <c r="BN220" s="143"/>
      <c r="BO220" s="143"/>
      <c r="BP220" s="143"/>
      <c r="BQ220" s="143"/>
      <c r="BR220" s="143"/>
      <c r="BS220" s="143"/>
      <c r="BT220" s="143"/>
      <c r="BU220" s="143"/>
      <c r="BV220" s="143"/>
      <c r="BW220" s="143"/>
      <c r="BX220" s="143"/>
      <c r="BY220" s="143"/>
      <c r="BZ220" s="144">
        <f t="shared" si="20"/>
        <v>0</v>
      </c>
      <c r="CA220" s="145">
        <f t="shared" si="17"/>
        <v>0</v>
      </c>
      <c r="CC220" s="159" t="s">
        <v>249</v>
      </c>
    </row>
    <row r="221" spans="1:82" s="114" customFormat="1" ht="15" thickBot="1" x14ac:dyDescent="0.25">
      <c r="A221" s="161"/>
      <c r="B221" s="158"/>
      <c r="C221" s="158"/>
      <c r="D221" s="158"/>
      <c r="E221" s="159"/>
      <c r="F221" s="6"/>
      <c r="G221" s="69"/>
      <c r="H221" s="143"/>
      <c r="I221" s="143"/>
      <c r="J221" s="143"/>
      <c r="K221" s="143"/>
      <c r="L221" s="143"/>
      <c r="M221" s="143"/>
      <c r="N221" s="143"/>
      <c r="O221" s="143"/>
      <c r="P221" s="143"/>
      <c r="Q221" s="143"/>
      <c r="R221" s="143"/>
      <c r="S221" s="143"/>
      <c r="T221" s="143"/>
      <c r="U221" s="143"/>
      <c r="V221" s="143"/>
      <c r="W221" s="143"/>
      <c r="X221" s="143"/>
      <c r="Y221" s="143"/>
      <c r="Z221" s="143"/>
      <c r="AA221" s="143"/>
      <c r="AB221" s="143"/>
      <c r="AC221" s="143"/>
      <c r="AD221" s="143"/>
      <c r="AE221" s="143"/>
      <c r="AF221" s="143"/>
      <c r="AG221" s="143"/>
      <c r="AH221" s="143"/>
      <c r="AI221" s="143"/>
      <c r="AJ221" s="143"/>
      <c r="AK221" s="143"/>
      <c r="AL221" s="143"/>
      <c r="AM221" s="143"/>
      <c r="AN221" s="143"/>
      <c r="AO221" s="143"/>
      <c r="AP221" s="143"/>
      <c r="AQ221" s="143"/>
      <c r="AR221" s="143"/>
      <c r="AS221" s="143"/>
      <c r="AT221" s="143"/>
      <c r="AU221" s="143"/>
      <c r="AV221" s="143"/>
      <c r="AW221" s="143"/>
      <c r="AX221" s="143"/>
      <c r="AY221" s="143"/>
      <c r="AZ221" s="143"/>
      <c r="BA221" s="143"/>
      <c r="BB221" s="143"/>
      <c r="BC221" s="143"/>
      <c r="BD221" s="143"/>
      <c r="BE221" s="143"/>
      <c r="BF221" s="143"/>
      <c r="BG221" s="143"/>
      <c r="BH221" s="143"/>
      <c r="BI221" s="143"/>
      <c r="BJ221" s="143"/>
      <c r="BK221" s="143"/>
      <c r="BL221" s="141"/>
      <c r="BM221" s="143"/>
      <c r="BN221" s="143"/>
      <c r="BO221" s="143"/>
      <c r="BP221" s="143"/>
      <c r="BQ221" s="143"/>
      <c r="BR221" s="143"/>
      <c r="BS221" s="143"/>
      <c r="BT221" s="143"/>
      <c r="BU221" s="143"/>
      <c r="BV221" s="143"/>
      <c r="BW221" s="143"/>
      <c r="BX221" s="143"/>
      <c r="BY221" s="143"/>
      <c r="BZ221" s="144">
        <f t="shared" si="20"/>
        <v>0</v>
      </c>
      <c r="CA221" s="145">
        <f t="shared" si="17"/>
        <v>0</v>
      </c>
      <c r="CC221" s="159" t="s">
        <v>220</v>
      </c>
    </row>
    <row r="222" spans="1:82" s="114" customFormat="1" ht="15" thickBot="1" x14ac:dyDescent="0.25">
      <c r="A222" s="161"/>
      <c r="B222" s="158"/>
      <c r="C222" s="158"/>
      <c r="D222" s="158"/>
      <c r="E222" s="159"/>
      <c r="F222" s="6"/>
      <c r="G222" s="69"/>
      <c r="H222" s="143"/>
      <c r="I222" s="143"/>
      <c r="J222" s="143"/>
      <c r="K222" s="143"/>
      <c r="L222" s="143"/>
      <c r="M222" s="143"/>
      <c r="N222" s="143"/>
      <c r="O222" s="143"/>
      <c r="P222" s="143"/>
      <c r="Q222" s="143"/>
      <c r="R222" s="143"/>
      <c r="S222" s="143"/>
      <c r="T222" s="143"/>
      <c r="U222" s="143"/>
      <c r="V222" s="143"/>
      <c r="W222" s="143"/>
      <c r="X222" s="143"/>
      <c r="Y222" s="143"/>
      <c r="Z222" s="143"/>
      <c r="AA222" s="143"/>
      <c r="AB222" s="143"/>
      <c r="AC222" s="143"/>
      <c r="AD222" s="143"/>
      <c r="AE222" s="143"/>
      <c r="AF222" s="143"/>
      <c r="AG222" s="143"/>
      <c r="AH222" s="143"/>
      <c r="AI222" s="143"/>
      <c r="AJ222" s="143"/>
      <c r="AK222" s="143"/>
      <c r="AL222" s="143"/>
      <c r="AM222" s="143"/>
      <c r="AN222" s="143"/>
      <c r="AO222" s="143"/>
      <c r="AP222" s="143"/>
      <c r="AQ222" s="143"/>
      <c r="AR222" s="143"/>
      <c r="AS222" s="143"/>
      <c r="AT222" s="143"/>
      <c r="AU222" s="143"/>
      <c r="AV222" s="143"/>
      <c r="AW222" s="143"/>
      <c r="AX222" s="143"/>
      <c r="AY222" s="143"/>
      <c r="AZ222" s="143"/>
      <c r="BA222" s="143"/>
      <c r="BB222" s="143"/>
      <c r="BC222" s="143"/>
      <c r="BD222" s="143"/>
      <c r="BE222" s="143"/>
      <c r="BF222" s="143"/>
      <c r="BG222" s="143"/>
      <c r="BH222" s="143"/>
      <c r="BI222" s="143"/>
      <c r="BJ222" s="143"/>
      <c r="BK222" s="143"/>
      <c r="BL222" s="141"/>
      <c r="BM222" s="143"/>
      <c r="BN222" s="143"/>
      <c r="BO222" s="143"/>
      <c r="BP222" s="143"/>
      <c r="BQ222" s="143"/>
      <c r="BR222" s="143"/>
      <c r="BS222" s="143"/>
      <c r="BT222" s="143"/>
      <c r="BU222" s="143"/>
      <c r="BV222" s="143"/>
      <c r="BW222" s="143"/>
      <c r="BX222" s="143"/>
      <c r="BY222" s="143"/>
      <c r="BZ222" s="144">
        <f t="shared" si="20"/>
        <v>0</v>
      </c>
      <c r="CA222" s="145">
        <f t="shared" si="17"/>
        <v>0</v>
      </c>
      <c r="CC222" s="159" t="s">
        <v>32</v>
      </c>
    </row>
    <row r="223" spans="1:82" s="114" customFormat="1" ht="15" thickBot="1" x14ac:dyDescent="0.25">
      <c r="A223" s="161"/>
      <c r="B223" s="158"/>
      <c r="C223" s="158"/>
      <c r="D223" s="158"/>
      <c r="E223" s="159"/>
      <c r="F223" s="6"/>
      <c r="G223" s="69"/>
      <c r="H223" s="143"/>
      <c r="I223" s="143"/>
      <c r="J223" s="143"/>
      <c r="K223" s="143"/>
      <c r="L223" s="143"/>
      <c r="M223" s="143"/>
      <c r="N223" s="143"/>
      <c r="O223" s="143"/>
      <c r="P223" s="143"/>
      <c r="Q223" s="143"/>
      <c r="R223" s="143"/>
      <c r="S223" s="143"/>
      <c r="T223" s="143"/>
      <c r="U223" s="143"/>
      <c r="V223" s="143"/>
      <c r="W223" s="143"/>
      <c r="X223" s="143"/>
      <c r="Y223" s="143"/>
      <c r="Z223" s="143"/>
      <c r="AA223" s="143"/>
      <c r="AB223" s="143"/>
      <c r="AC223" s="143"/>
      <c r="AD223" s="143"/>
      <c r="AE223" s="143"/>
      <c r="AF223" s="143"/>
      <c r="AG223" s="143"/>
      <c r="AH223" s="143"/>
      <c r="AI223" s="143"/>
      <c r="AJ223" s="143"/>
      <c r="AK223" s="143"/>
      <c r="AL223" s="143"/>
      <c r="AM223" s="143"/>
      <c r="AN223" s="143"/>
      <c r="AO223" s="143"/>
      <c r="AP223" s="143"/>
      <c r="AQ223" s="143"/>
      <c r="AR223" s="143"/>
      <c r="AS223" s="143"/>
      <c r="AT223" s="143"/>
      <c r="AU223" s="143"/>
      <c r="AV223" s="143"/>
      <c r="AW223" s="143"/>
      <c r="AX223" s="143"/>
      <c r="AY223" s="143"/>
      <c r="AZ223" s="143"/>
      <c r="BA223" s="143"/>
      <c r="BB223" s="143"/>
      <c r="BC223" s="143"/>
      <c r="BD223" s="143"/>
      <c r="BE223" s="143"/>
      <c r="BF223" s="143"/>
      <c r="BG223" s="143"/>
      <c r="BH223" s="143"/>
      <c r="BI223" s="143"/>
      <c r="BJ223" s="143"/>
      <c r="BK223" s="143"/>
      <c r="BL223" s="141"/>
      <c r="BM223" s="143"/>
      <c r="BN223" s="143"/>
      <c r="BO223" s="143"/>
      <c r="BP223" s="143"/>
      <c r="BQ223" s="143"/>
      <c r="BR223" s="143"/>
      <c r="BS223" s="143"/>
      <c r="BT223" s="143"/>
      <c r="BU223" s="143"/>
      <c r="BV223" s="143"/>
      <c r="BW223" s="143"/>
      <c r="BX223" s="143"/>
      <c r="BY223" s="143"/>
      <c r="BZ223" s="144">
        <f t="shared" si="20"/>
        <v>0</v>
      </c>
      <c r="CA223" s="145">
        <f>BL223+BZ223</f>
        <v>0</v>
      </c>
      <c r="CC223" s="159" t="s">
        <v>126</v>
      </c>
    </row>
    <row r="224" spans="1:82" s="114" customFormat="1" ht="15" thickBot="1" x14ac:dyDescent="0.25">
      <c r="A224" s="161"/>
      <c r="B224" s="158"/>
      <c r="C224" s="158"/>
      <c r="D224" s="158"/>
      <c r="E224" s="159"/>
      <c r="F224" s="6"/>
      <c r="G224" s="69"/>
      <c r="H224" s="143"/>
      <c r="I224" s="143"/>
      <c r="J224" s="143"/>
      <c r="K224" s="143"/>
      <c r="L224" s="143"/>
      <c r="M224" s="143"/>
      <c r="N224" s="143"/>
      <c r="O224" s="143"/>
      <c r="P224" s="143"/>
      <c r="Q224" s="143"/>
      <c r="R224" s="143"/>
      <c r="S224" s="143"/>
      <c r="T224" s="143"/>
      <c r="U224" s="143"/>
      <c r="V224" s="143"/>
      <c r="W224" s="143"/>
      <c r="X224" s="143"/>
      <c r="Y224" s="143"/>
      <c r="Z224" s="143"/>
      <c r="AA224" s="143"/>
      <c r="AB224" s="143"/>
      <c r="AC224" s="143"/>
      <c r="AD224" s="143"/>
      <c r="AE224" s="143"/>
      <c r="AF224" s="143"/>
      <c r="AG224" s="143"/>
      <c r="AH224" s="143"/>
      <c r="AI224" s="143"/>
      <c r="AJ224" s="143"/>
      <c r="AK224" s="143"/>
      <c r="AL224" s="143"/>
      <c r="AM224" s="143"/>
      <c r="AN224" s="143"/>
      <c r="AO224" s="143"/>
      <c r="AP224" s="143"/>
      <c r="AQ224" s="143"/>
      <c r="AR224" s="143"/>
      <c r="AS224" s="143"/>
      <c r="AT224" s="143"/>
      <c r="AU224" s="143"/>
      <c r="AV224" s="143"/>
      <c r="AW224" s="143"/>
      <c r="AX224" s="143"/>
      <c r="AY224" s="143"/>
      <c r="AZ224" s="143"/>
      <c r="BA224" s="143"/>
      <c r="BB224" s="143"/>
      <c r="BC224" s="143"/>
      <c r="BD224" s="143"/>
      <c r="BE224" s="143"/>
      <c r="BF224" s="143"/>
      <c r="BG224" s="143"/>
      <c r="BH224" s="143"/>
      <c r="BI224" s="143"/>
      <c r="BJ224" s="143"/>
      <c r="BK224" s="143"/>
      <c r="BL224" s="141"/>
      <c r="BM224" s="143"/>
      <c r="BN224" s="143"/>
      <c r="BO224" s="143"/>
      <c r="BP224" s="143"/>
      <c r="BQ224" s="143"/>
      <c r="BR224" s="143"/>
      <c r="BS224" s="143"/>
      <c r="BT224" s="143"/>
      <c r="BU224" s="143"/>
      <c r="BV224" s="143"/>
      <c r="BW224" s="143"/>
      <c r="BX224" s="143"/>
      <c r="BY224" s="143"/>
      <c r="BZ224" s="144">
        <f t="shared" si="20"/>
        <v>0</v>
      </c>
      <c r="CA224" s="145">
        <f>BL224+BZ224</f>
        <v>0</v>
      </c>
      <c r="CC224" s="159" t="s">
        <v>95</v>
      </c>
    </row>
    <row r="225" spans="1:82" s="114" customFormat="1" ht="15" thickBot="1" x14ac:dyDescent="0.25">
      <c r="A225" s="161"/>
      <c r="B225" s="158"/>
      <c r="C225" s="158"/>
      <c r="D225" s="158"/>
      <c r="E225" s="159"/>
      <c r="F225" s="6"/>
      <c r="G225" s="69"/>
      <c r="H225" s="143"/>
      <c r="I225" s="143"/>
      <c r="J225" s="143"/>
      <c r="K225" s="143"/>
      <c r="L225" s="143"/>
      <c r="M225" s="143"/>
      <c r="N225" s="143"/>
      <c r="O225" s="143"/>
      <c r="P225" s="143"/>
      <c r="Q225" s="143"/>
      <c r="R225" s="143"/>
      <c r="S225" s="143"/>
      <c r="T225" s="143"/>
      <c r="U225" s="143"/>
      <c r="V225" s="143"/>
      <c r="W225" s="143"/>
      <c r="X225" s="143"/>
      <c r="Y225" s="143"/>
      <c r="Z225" s="143"/>
      <c r="AA225" s="143"/>
      <c r="AB225" s="143"/>
      <c r="AC225" s="143"/>
      <c r="AD225" s="143"/>
      <c r="AE225" s="143"/>
      <c r="AF225" s="143"/>
      <c r="AG225" s="143"/>
      <c r="AH225" s="143"/>
      <c r="AI225" s="143"/>
      <c r="AJ225" s="143"/>
      <c r="AK225" s="143"/>
      <c r="AL225" s="143"/>
      <c r="AM225" s="143"/>
      <c r="AN225" s="143"/>
      <c r="AO225" s="143"/>
      <c r="AP225" s="143"/>
      <c r="AQ225" s="143"/>
      <c r="AR225" s="143"/>
      <c r="AS225" s="143"/>
      <c r="AT225" s="143"/>
      <c r="AU225" s="143"/>
      <c r="AV225" s="143"/>
      <c r="AW225" s="143"/>
      <c r="AX225" s="143"/>
      <c r="AY225" s="143"/>
      <c r="AZ225" s="143"/>
      <c r="BA225" s="143"/>
      <c r="BB225" s="143"/>
      <c r="BC225" s="143"/>
      <c r="BD225" s="143"/>
      <c r="BE225" s="143"/>
      <c r="BF225" s="143"/>
      <c r="BG225" s="143"/>
      <c r="BH225" s="143"/>
      <c r="BI225" s="143"/>
      <c r="BJ225" s="143"/>
      <c r="BK225" s="143"/>
      <c r="BL225" s="141"/>
      <c r="BM225" s="143"/>
      <c r="BN225" s="143"/>
      <c r="BO225" s="143"/>
      <c r="BP225" s="143"/>
      <c r="BQ225" s="143"/>
      <c r="BR225" s="143"/>
      <c r="BS225" s="143"/>
      <c r="BT225" s="143"/>
      <c r="BU225" s="143"/>
      <c r="BV225" s="143"/>
      <c r="BW225" s="143"/>
      <c r="BX225" s="143"/>
      <c r="BY225" s="143"/>
      <c r="BZ225" s="154">
        <f t="shared" si="20"/>
        <v>0</v>
      </c>
      <c r="CA225" s="145">
        <f>BL225+BZ225</f>
        <v>0</v>
      </c>
      <c r="CC225" s="159" t="s">
        <v>126</v>
      </c>
      <c r="CD225" s="117"/>
    </row>
    <row r="226" spans="1:82" s="114" customFormat="1" ht="15" thickBot="1" x14ac:dyDescent="0.25">
      <c r="A226" s="161"/>
      <c r="B226" s="158"/>
      <c r="C226" s="158"/>
      <c r="D226" s="158"/>
      <c r="E226" s="159"/>
      <c r="F226" s="6"/>
      <c r="G226" s="69"/>
      <c r="H226" s="143"/>
      <c r="I226" s="143"/>
      <c r="J226" s="143"/>
      <c r="K226" s="143"/>
      <c r="L226" s="143"/>
      <c r="M226" s="143"/>
      <c r="N226" s="143"/>
      <c r="O226" s="143"/>
      <c r="P226" s="143"/>
      <c r="Q226" s="143"/>
      <c r="R226" s="143"/>
      <c r="S226" s="143"/>
      <c r="T226" s="143"/>
      <c r="U226" s="143"/>
      <c r="V226" s="143"/>
      <c r="W226" s="143"/>
      <c r="X226" s="143"/>
      <c r="Y226" s="143"/>
      <c r="Z226" s="143"/>
      <c r="AA226" s="143"/>
      <c r="AB226" s="143"/>
      <c r="AC226" s="143"/>
      <c r="AD226" s="143"/>
      <c r="AE226" s="143"/>
      <c r="AF226" s="143"/>
      <c r="AG226" s="143"/>
      <c r="AH226" s="143"/>
      <c r="AI226" s="143"/>
      <c r="AJ226" s="143"/>
      <c r="AK226" s="143"/>
      <c r="AL226" s="143"/>
      <c r="AM226" s="143"/>
      <c r="AN226" s="143"/>
      <c r="AO226" s="143"/>
      <c r="AP226" s="143"/>
      <c r="AQ226" s="143"/>
      <c r="AR226" s="143"/>
      <c r="AS226" s="143"/>
      <c r="AT226" s="143"/>
      <c r="AU226" s="143"/>
      <c r="AV226" s="143"/>
      <c r="AW226" s="143"/>
      <c r="AX226" s="143"/>
      <c r="AY226" s="143"/>
      <c r="AZ226" s="143"/>
      <c r="BA226" s="143"/>
      <c r="BB226" s="143"/>
      <c r="BC226" s="143"/>
      <c r="BD226" s="143"/>
      <c r="BE226" s="143"/>
      <c r="BF226" s="143"/>
      <c r="BG226" s="143"/>
      <c r="BH226" s="143"/>
      <c r="BI226" s="143"/>
      <c r="BJ226" s="143"/>
      <c r="BK226" s="143"/>
      <c r="BL226" s="141"/>
      <c r="BM226" s="143"/>
      <c r="BN226" s="143"/>
      <c r="BO226" s="143"/>
      <c r="BP226" s="143"/>
      <c r="BQ226" s="143"/>
      <c r="BR226" s="143"/>
      <c r="BS226" s="143"/>
      <c r="BT226" s="143"/>
      <c r="BU226" s="143"/>
      <c r="BV226" s="143"/>
      <c r="BW226" s="143"/>
      <c r="BX226" s="143"/>
      <c r="BY226" s="143"/>
      <c r="BZ226" s="144">
        <f>SUM(BM226:BY226)</f>
        <v>0</v>
      </c>
      <c r="CA226" s="145">
        <f t="shared" ref="CA226:CA281" si="21">BL226+BZ226</f>
        <v>0</v>
      </c>
      <c r="CB226" s="117"/>
      <c r="CC226" s="159" t="s">
        <v>219</v>
      </c>
    </row>
    <row r="227" spans="1:82" s="114" customFormat="1" ht="15" thickBot="1" x14ac:dyDescent="0.25">
      <c r="A227" s="161"/>
      <c r="B227" s="158"/>
      <c r="C227" s="158"/>
      <c r="D227" s="158"/>
      <c r="E227" s="159"/>
      <c r="F227" s="6"/>
      <c r="G227" s="69"/>
      <c r="H227" s="143"/>
      <c r="I227" s="143"/>
      <c r="J227" s="143"/>
      <c r="K227" s="143"/>
      <c r="L227" s="143"/>
      <c r="M227" s="143"/>
      <c r="N227" s="143"/>
      <c r="O227" s="143"/>
      <c r="P227" s="143"/>
      <c r="Q227" s="143"/>
      <c r="R227" s="143"/>
      <c r="S227" s="143"/>
      <c r="T227" s="143"/>
      <c r="U227" s="143"/>
      <c r="V227" s="143"/>
      <c r="W227" s="143"/>
      <c r="X227" s="143"/>
      <c r="Y227" s="143"/>
      <c r="Z227" s="143"/>
      <c r="AA227" s="143"/>
      <c r="AB227" s="143"/>
      <c r="AC227" s="143"/>
      <c r="AD227" s="143"/>
      <c r="AE227" s="143"/>
      <c r="AF227" s="143"/>
      <c r="AG227" s="143"/>
      <c r="AH227" s="143"/>
      <c r="AI227" s="143"/>
      <c r="AJ227" s="143"/>
      <c r="AK227" s="143"/>
      <c r="AL227" s="143"/>
      <c r="AM227" s="143"/>
      <c r="AN227" s="143"/>
      <c r="AO227" s="143"/>
      <c r="AP227" s="143"/>
      <c r="AQ227" s="143"/>
      <c r="AR227" s="143"/>
      <c r="AS227" s="143"/>
      <c r="AT227" s="143"/>
      <c r="AU227" s="143"/>
      <c r="AV227" s="143"/>
      <c r="AW227" s="143"/>
      <c r="AX227" s="143"/>
      <c r="AY227" s="143"/>
      <c r="AZ227" s="143"/>
      <c r="BA227" s="143"/>
      <c r="BB227" s="143"/>
      <c r="BC227" s="143"/>
      <c r="BD227" s="143"/>
      <c r="BE227" s="143"/>
      <c r="BF227" s="143"/>
      <c r="BG227" s="143"/>
      <c r="BH227" s="143"/>
      <c r="BI227" s="143"/>
      <c r="BJ227" s="143"/>
      <c r="BK227" s="143"/>
      <c r="BL227" s="141"/>
      <c r="BM227" s="143"/>
      <c r="BN227" s="143"/>
      <c r="BO227" s="143"/>
      <c r="BP227" s="143"/>
      <c r="BQ227" s="143"/>
      <c r="BR227" s="143"/>
      <c r="BS227" s="143"/>
      <c r="BT227" s="143"/>
      <c r="BU227" s="143"/>
      <c r="BV227" s="143"/>
      <c r="BW227" s="143"/>
      <c r="BX227" s="143"/>
      <c r="BY227" s="143"/>
      <c r="BZ227" s="144">
        <f t="shared" ref="BZ227:BZ239" si="22">SUM(BM227:BY227)</f>
        <v>0</v>
      </c>
      <c r="CA227" s="145">
        <f t="shared" si="21"/>
        <v>0</v>
      </c>
      <c r="CC227" s="159" t="s">
        <v>97</v>
      </c>
    </row>
    <row r="228" spans="1:82" s="114" customFormat="1" ht="15" thickBot="1" x14ac:dyDescent="0.25">
      <c r="A228" s="161"/>
      <c r="B228" s="176"/>
      <c r="C228" s="177"/>
      <c r="D228" s="178"/>
      <c r="E228" s="27"/>
      <c r="F228" s="6"/>
      <c r="G228" s="138"/>
      <c r="H228" s="139"/>
      <c r="I228" s="139"/>
      <c r="J228" s="139"/>
      <c r="K228" s="139"/>
      <c r="L228" s="139"/>
      <c r="M228" s="139"/>
      <c r="N228" s="139"/>
      <c r="O228" s="139"/>
      <c r="P228" s="139"/>
      <c r="Q228" s="139"/>
      <c r="R228" s="139"/>
      <c r="S228" s="139"/>
      <c r="T228" s="139"/>
      <c r="U228" s="139"/>
      <c r="V228" s="139"/>
      <c r="W228" s="139"/>
      <c r="X228" s="139"/>
      <c r="Y228" s="139"/>
      <c r="Z228" s="139"/>
      <c r="AA228" s="139"/>
      <c r="AB228" s="139"/>
      <c r="AC228" s="139"/>
      <c r="AD228" s="139"/>
      <c r="AE228" s="140"/>
      <c r="AF228" s="140"/>
      <c r="AG228" s="140"/>
      <c r="AH228" s="140"/>
      <c r="AI228" s="140"/>
      <c r="AJ228" s="140"/>
      <c r="AK228" s="140"/>
      <c r="AL228" s="140"/>
      <c r="AM228" s="140"/>
      <c r="AN228" s="140"/>
      <c r="AO228" s="140"/>
      <c r="AP228" s="140"/>
      <c r="AQ228" s="140"/>
      <c r="AR228" s="140"/>
      <c r="AS228" s="140"/>
      <c r="AT228" s="140"/>
      <c r="AU228" s="140"/>
      <c r="AV228" s="140"/>
      <c r="AW228" s="140"/>
      <c r="AX228" s="140"/>
      <c r="AY228" s="140"/>
      <c r="AZ228" s="140"/>
      <c r="BA228" s="140"/>
      <c r="BB228" s="140"/>
      <c r="BC228" s="140"/>
      <c r="BD228" s="140"/>
      <c r="BE228" s="140"/>
      <c r="BF228" s="140"/>
      <c r="BG228" s="140"/>
      <c r="BH228" s="140"/>
      <c r="BI228" s="140"/>
      <c r="BJ228" s="140"/>
      <c r="BK228" s="140"/>
      <c r="BL228" s="141"/>
      <c r="BM228" s="139"/>
      <c r="BN228" s="139"/>
      <c r="BO228" s="139"/>
      <c r="BP228" s="139"/>
      <c r="BQ228" s="139"/>
      <c r="BR228" s="139"/>
      <c r="BS228" s="139"/>
      <c r="BT228" s="139"/>
      <c r="BU228" s="139"/>
      <c r="BV228" s="139"/>
      <c r="BW228" s="139"/>
      <c r="BX228" s="139"/>
      <c r="BY228" s="139"/>
      <c r="BZ228" s="144">
        <f t="shared" si="22"/>
        <v>0</v>
      </c>
      <c r="CA228" s="145">
        <f t="shared" si="21"/>
        <v>0</v>
      </c>
      <c r="CC228" s="27" t="s">
        <v>79</v>
      </c>
    </row>
    <row r="229" spans="1:82" s="114" customFormat="1" ht="15" thickBot="1" x14ac:dyDescent="0.25">
      <c r="A229" s="161"/>
      <c r="B229" s="176"/>
      <c r="C229" s="177"/>
      <c r="D229" s="178"/>
      <c r="E229" s="27"/>
      <c r="F229" s="6"/>
      <c r="G229" s="69"/>
      <c r="H229" s="143"/>
      <c r="I229" s="143"/>
      <c r="J229" s="143"/>
      <c r="K229" s="143"/>
      <c r="L229" s="143"/>
      <c r="M229" s="143"/>
      <c r="N229" s="143"/>
      <c r="O229" s="143"/>
      <c r="P229" s="143"/>
      <c r="Q229" s="143"/>
      <c r="R229" s="143"/>
      <c r="S229" s="143"/>
      <c r="T229" s="143"/>
      <c r="U229" s="143"/>
      <c r="V229" s="143"/>
      <c r="W229" s="143"/>
      <c r="X229" s="143"/>
      <c r="Y229" s="143"/>
      <c r="Z229" s="143"/>
      <c r="AA229" s="143"/>
      <c r="AB229" s="143"/>
      <c r="AC229" s="143"/>
      <c r="AD229" s="143"/>
      <c r="AE229" s="143"/>
      <c r="AF229" s="143"/>
      <c r="AG229" s="143"/>
      <c r="AH229" s="143"/>
      <c r="AI229" s="143"/>
      <c r="AJ229" s="143"/>
      <c r="AK229" s="143"/>
      <c r="AL229" s="143"/>
      <c r="AM229" s="143"/>
      <c r="AN229" s="143"/>
      <c r="AO229" s="143"/>
      <c r="AP229" s="143"/>
      <c r="AQ229" s="143"/>
      <c r="AR229" s="143"/>
      <c r="AS229" s="143"/>
      <c r="AT229" s="143"/>
      <c r="AU229" s="143"/>
      <c r="AV229" s="143"/>
      <c r="AW229" s="143"/>
      <c r="AX229" s="143"/>
      <c r="AY229" s="143"/>
      <c r="AZ229" s="143"/>
      <c r="BA229" s="143"/>
      <c r="BB229" s="143"/>
      <c r="BC229" s="143"/>
      <c r="BD229" s="143"/>
      <c r="BE229" s="143"/>
      <c r="BF229" s="143"/>
      <c r="BG229" s="143"/>
      <c r="BH229" s="143"/>
      <c r="BI229" s="143"/>
      <c r="BJ229" s="143"/>
      <c r="BK229" s="143"/>
      <c r="BL229" s="141"/>
      <c r="BM229" s="143"/>
      <c r="BN229" s="143"/>
      <c r="BO229" s="143"/>
      <c r="BP229" s="143"/>
      <c r="BQ229" s="143"/>
      <c r="BR229" s="143"/>
      <c r="BS229" s="143"/>
      <c r="BT229" s="143"/>
      <c r="BU229" s="143"/>
      <c r="BV229" s="143"/>
      <c r="BW229" s="143"/>
      <c r="BX229" s="143"/>
      <c r="BY229" s="143"/>
      <c r="BZ229" s="144">
        <f t="shared" si="22"/>
        <v>0</v>
      </c>
      <c r="CA229" s="145">
        <f t="shared" si="21"/>
        <v>0</v>
      </c>
      <c r="CC229" s="27" t="s">
        <v>79</v>
      </c>
    </row>
    <row r="230" spans="1:82" s="114" customFormat="1" ht="15" thickBot="1" x14ac:dyDescent="0.25">
      <c r="A230" s="161"/>
      <c r="B230" s="176"/>
      <c r="C230" s="177"/>
      <c r="D230" s="176"/>
      <c r="E230" s="176"/>
      <c r="F230" s="6"/>
      <c r="G230" s="69"/>
      <c r="H230" s="143"/>
      <c r="I230" s="143"/>
      <c r="J230" s="143"/>
      <c r="K230" s="143"/>
      <c r="L230" s="143"/>
      <c r="M230" s="143"/>
      <c r="N230" s="143"/>
      <c r="O230" s="143"/>
      <c r="P230" s="143"/>
      <c r="Q230" s="143"/>
      <c r="R230" s="143"/>
      <c r="S230" s="143"/>
      <c r="T230" s="143"/>
      <c r="U230" s="143"/>
      <c r="V230" s="143"/>
      <c r="W230" s="143"/>
      <c r="X230" s="143"/>
      <c r="Y230" s="143"/>
      <c r="Z230" s="143"/>
      <c r="AA230" s="143"/>
      <c r="AB230" s="143"/>
      <c r="AC230" s="143"/>
      <c r="AD230" s="143"/>
      <c r="AE230" s="143"/>
      <c r="AF230" s="143"/>
      <c r="AG230" s="143"/>
      <c r="AH230" s="143"/>
      <c r="AI230" s="143"/>
      <c r="AJ230" s="143"/>
      <c r="AK230" s="143"/>
      <c r="AL230" s="143"/>
      <c r="AM230" s="143"/>
      <c r="AN230" s="143"/>
      <c r="AO230" s="143"/>
      <c r="AP230" s="143"/>
      <c r="AQ230" s="143"/>
      <c r="AR230" s="143"/>
      <c r="AS230" s="143"/>
      <c r="AT230" s="143"/>
      <c r="AU230" s="143"/>
      <c r="AV230" s="143"/>
      <c r="AW230" s="143"/>
      <c r="AX230" s="143"/>
      <c r="AY230" s="143"/>
      <c r="AZ230" s="143"/>
      <c r="BA230" s="143"/>
      <c r="BB230" s="143"/>
      <c r="BC230" s="143"/>
      <c r="BD230" s="143"/>
      <c r="BE230" s="143"/>
      <c r="BF230" s="143"/>
      <c r="BG230" s="143"/>
      <c r="BH230" s="143"/>
      <c r="BI230" s="143"/>
      <c r="BJ230" s="143"/>
      <c r="BK230" s="143"/>
      <c r="BL230" s="141"/>
      <c r="BM230" s="143"/>
      <c r="BN230" s="143"/>
      <c r="BO230" s="143"/>
      <c r="BP230" s="143"/>
      <c r="BQ230" s="143"/>
      <c r="BR230" s="143"/>
      <c r="BS230" s="143"/>
      <c r="BT230" s="143"/>
      <c r="BU230" s="143"/>
      <c r="BV230" s="143"/>
      <c r="BW230" s="143"/>
      <c r="BX230" s="143"/>
      <c r="BY230" s="143"/>
      <c r="BZ230" s="144">
        <f t="shared" si="22"/>
        <v>0</v>
      </c>
      <c r="CA230" s="145">
        <f t="shared" si="21"/>
        <v>0</v>
      </c>
      <c r="CC230" s="176" t="s">
        <v>79</v>
      </c>
    </row>
    <row r="231" spans="1:82" s="114" customFormat="1" ht="15" thickBot="1" x14ac:dyDescent="0.25">
      <c r="A231" s="161"/>
      <c r="B231" s="176"/>
      <c r="C231" s="177"/>
      <c r="D231" s="176"/>
      <c r="E231" s="176"/>
      <c r="F231" s="6"/>
      <c r="G231" s="69"/>
      <c r="H231" s="143"/>
      <c r="I231" s="143"/>
      <c r="J231" s="143"/>
      <c r="K231" s="143"/>
      <c r="L231" s="143"/>
      <c r="M231" s="143"/>
      <c r="N231" s="143"/>
      <c r="O231" s="143"/>
      <c r="P231" s="143"/>
      <c r="Q231" s="143"/>
      <c r="R231" s="143"/>
      <c r="S231" s="143"/>
      <c r="T231" s="143"/>
      <c r="U231" s="143"/>
      <c r="V231" s="143"/>
      <c r="W231" s="143"/>
      <c r="X231" s="143"/>
      <c r="Y231" s="143"/>
      <c r="Z231" s="143"/>
      <c r="AA231" s="143"/>
      <c r="AB231" s="143"/>
      <c r="AC231" s="143"/>
      <c r="AD231" s="143"/>
      <c r="AE231" s="143"/>
      <c r="AF231" s="143"/>
      <c r="AG231" s="143"/>
      <c r="AH231" s="143"/>
      <c r="AI231" s="143"/>
      <c r="AJ231" s="143"/>
      <c r="AK231" s="143"/>
      <c r="AL231" s="143"/>
      <c r="AM231" s="143"/>
      <c r="AN231" s="143"/>
      <c r="AO231" s="143"/>
      <c r="AP231" s="143"/>
      <c r="AQ231" s="143"/>
      <c r="AR231" s="143"/>
      <c r="AS231" s="143"/>
      <c r="AT231" s="143"/>
      <c r="AU231" s="143"/>
      <c r="AV231" s="143"/>
      <c r="AW231" s="143"/>
      <c r="AX231" s="143"/>
      <c r="AY231" s="143"/>
      <c r="AZ231" s="143"/>
      <c r="BA231" s="143"/>
      <c r="BB231" s="143"/>
      <c r="BC231" s="143"/>
      <c r="BD231" s="143"/>
      <c r="BE231" s="143"/>
      <c r="BF231" s="143"/>
      <c r="BG231" s="143"/>
      <c r="BH231" s="143"/>
      <c r="BI231" s="143"/>
      <c r="BJ231" s="143"/>
      <c r="BK231" s="143"/>
      <c r="BL231" s="141"/>
      <c r="BM231" s="143"/>
      <c r="BN231" s="143"/>
      <c r="BO231" s="143"/>
      <c r="BP231" s="143"/>
      <c r="BQ231" s="143"/>
      <c r="BR231" s="143"/>
      <c r="BS231" s="143"/>
      <c r="BT231" s="143"/>
      <c r="BU231" s="143"/>
      <c r="BV231" s="143"/>
      <c r="BW231" s="143"/>
      <c r="BX231" s="143"/>
      <c r="BY231" s="143"/>
      <c r="BZ231" s="144">
        <f t="shared" si="22"/>
        <v>0</v>
      </c>
      <c r="CA231" s="145">
        <f t="shared" si="21"/>
        <v>0</v>
      </c>
      <c r="CC231" s="176" t="s">
        <v>79</v>
      </c>
      <c r="CD231" s="117"/>
    </row>
    <row r="232" spans="1:82" s="114" customFormat="1" ht="15" thickBot="1" x14ac:dyDescent="0.25">
      <c r="A232" s="161"/>
      <c r="B232" s="176"/>
      <c r="C232" s="177"/>
      <c r="D232" s="176"/>
      <c r="E232" s="176"/>
      <c r="F232" s="6"/>
      <c r="G232" s="69"/>
      <c r="H232" s="143"/>
      <c r="I232" s="143"/>
      <c r="J232" s="143"/>
      <c r="K232" s="143"/>
      <c r="L232" s="143"/>
      <c r="M232" s="143"/>
      <c r="N232" s="143"/>
      <c r="O232" s="143"/>
      <c r="P232" s="143"/>
      <c r="Q232" s="143"/>
      <c r="R232" s="143"/>
      <c r="S232" s="143"/>
      <c r="T232" s="143"/>
      <c r="U232" s="143"/>
      <c r="V232" s="143"/>
      <c r="W232" s="143"/>
      <c r="X232" s="143"/>
      <c r="Y232" s="143"/>
      <c r="Z232" s="143"/>
      <c r="AA232" s="143"/>
      <c r="AB232" s="143"/>
      <c r="AC232" s="143"/>
      <c r="AD232" s="143"/>
      <c r="AE232" s="143"/>
      <c r="AF232" s="143"/>
      <c r="AG232" s="143"/>
      <c r="AH232" s="143"/>
      <c r="AI232" s="143"/>
      <c r="AJ232" s="143"/>
      <c r="AK232" s="143"/>
      <c r="AL232" s="143"/>
      <c r="AM232" s="143"/>
      <c r="AN232" s="143"/>
      <c r="AO232" s="143"/>
      <c r="AP232" s="143"/>
      <c r="AQ232" s="143"/>
      <c r="AR232" s="143"/>
      <c r="AS232" s="143"/>
      <c r="AT232" s="143"/>
      <c r="AU232" s="143"/>
      <c r="AV232" s="143"/>
      <c r="AW232" s="143"/>
      <c r="AX232" s="143"/>
      <c r="AY232" s="143"/>
      <c r="AZ232" s="143"/>
      <c r="BA232" s="143"/>
      <c r="BB232" s="143"/>
      <c r="BC232" s="143"/>
      <c r="BD232" s="143"/>
      <c r="BE232" s="143"/>
      <c r="BF232" s="143"/>
      <c r="BG232" s="143"/>
      <c r="BH232" s="143"/>
      <c r="BI232" s="143"/>
      <c r="BJ232" s="143"/>
      <c r="BK232" s="143"/>
      <c r="BL232" s="141"/>
      <c r="BM232" s="143"/>
      <c r="BN232" s="143"/>
      <c r="BO232" s="143"/>
      <c r="BP232" s="143"/>
      <c r="BQ232" s="143"/>
      <c r="BR232" s="143"/>
      <c r="BS232" s="143"/>
      <c r="BT232" s="143"/>
      <c r="BU232" s="143"/>
      <c r="BV232" s="143"/>
      <c r="BW232" s="143"/>
      <c r="BX232" s="143"/>
      <c r="BY232" s="143"/>
      <c r="BZ232" s="144">
        <f t="shared" si="22"/>
        <v>0</v>
      </c>
      <c r="CA232" s="145">
        <f t="shared" si="21"/>
        <v>0</v>
      </c>
      <c r="CC232" s="176" t="s">
        <v>79</v>
      </c>
    </row>
    <row r="233" spans="1:82" s="114" customFormat="1" ht="15" thickBot="1" x14ac:dyDescent="0.25">
      <c r="A233" s="161"/>
      <c r="B233" s="176"/>
      <c r="C233" s="177"/>
      <c r="D233" s="178"/>
      <c r="E233" s="176"/>
      <c r="F233" s="6"/>
      <c r="G233" s="69"/>
      <c r="H233" s="143"/>
      <c r="I233" s="143"/>
      <c r="J233" s="143"/>
      <c r="K233" s="143"/>
      <c r="L233" s="143"/>
      <c r="M233" s="143"/>
      <c r="N233" s="143"/>
      <c r="O233" s="143"/>
      <c r="P233" s="143"/>
      <c r="Q233" s="143"/>
      <c r="R233" s="143"/>
      <c r="S233" s="143"/>
      <c r="T233" s="143"/>
      <c r="U233" s="143"/>
      <c r="V233" s="143"/>
      <c r="W233" s="143"/>
      <c r="X233" s="143"/>
      <c r="Y233" s="143"/>
      <c r="Z233" s="143"/>
      <c r="AA233" s="143"/>
      <c r="AB233" s="143"/>
      <c r="AC233" s="143"/>
      <c r="AD233" s="143"/>
      <c r="AE233" s="143"/>
      <c r="AF233" s="143"/>
      <c r="AG233" s="143"/>
      <c r="AH233" s="143"/>
      <c r="AI233" s="143"/>
      <c r="AJ233" s="143"/>
      <c r="AK233" s="143"/>
      <c r="AL233" s="143"/>
      <c r="AM233" s="143"/>
      <c r="AN233" s="143"/>
      <c r="AO233" s="143"/>
      <c r="AP233" s="143"/>
      <c r="AQ233" s="143"/>
      <c r="AR233" s="143"/>
      <c r="AS233" s="143"/>
      <c r="AT233" s="143"/>
      <c r="AU233" s="143"/>
      <c r="AV233" s="143"/>
      <c r="AW233" s="143"/>
      <c r="AX233" s="143"/>
      <c r="AY233" s="143"/>
      <c r="AZ233" s="143"/>
      <c r="BA233" s="143"/>
      <c r="BB233" s="143"/>
      <c r="BC233" s="143"/>
      <c r="BD233" s="143"/>
      <c r="BE233" s="143"/>
      <c r="BF233" s="143"/>
      <c r="BG233" s="143"/>
      <c r="BH233" s="143"/>
      <c r="BI233" s="143"/>
      <c r="BJ233" s="143"/>
      <c r="BK233" s="143"/>
      <c r="BL233" s="141"/>
      <c r="BM233" s="143"/>
      <c r="BN233" s="143"/>
      <c r="BO233" s="143"/>
      <c r="BP233" s="143"/>
      <c r="BQ233" s="143"/>
      <c r="BR233" s="143"/>
      <c r="BS233" s="143"/>
      <c r="BT233" s="143"/>
      <c r="BU233" s="143"/>
      <c r="BV233" s="143"/>
      <c r="BW233" s="143"/>
      <c r="BX233" s="143"/>
      <c r="BY233" s="143"/>
      <c r="BZ233" s="144">
        <f t="shared" si="22"/>
        <v>0</v>
      </c>
      <c r="CA233" s="145">
        <f t="shared" si="21"/>
        <v>0</v>
      </c>
      <c r="CC233" s="176" t="s">
        <v>79</v>
      </c>
    </row>
    <row r="234" spans="1:82" s="114" customFormat="1" ht="15" thickBot="1" x14ac:dyDescent="0.25">
      <c r="A234" s="161"/>
      <c r="B234" s="176"/>
      <c r="C234" s="177"/>
      <c r="D234" s="178"/>
      <c r="E234" s="176"/>
      <c r="F234" s="6"/>
      <c r="G234" s="69"/>
      <c r="H234" s="143"/>
      <c r="I234" s="143"/>
      <c r="J234" s="143"/>
      <c r="K234" s="143"/>
      <c r="L234" s="143"/>
      <c r="M234" s="143"/>
      <c r="N234" s="143"/>
      <c r="O234" s="143"/>
      <c r="P234" s="143"/>
      <c r="Q234" s="143"/>
      <c r="R234" s="143"/>
      <c r="S234" s="143"/>
      <c r="T234" s="143"/>
      <c r="U234" s="143"/>
      <c r="V234" s="143"/>
      <c r="W234" s="143"/>
      <c r="X234" s="143"/>
      <c r="Y234" s="143"/>
      <c r="Z234" s="143"/>
      <c r="AA234" s="143"/>
      <c r="AB234" s="143"/>
      <c r="AC234" s="143"/>
      <c r="AD234" s="143"/>
      <c r="AE234" s="143"/>
      <c r="AF234" s="143"/>
      <c r="AG234" s="143"/>
      <c r="AH234" s="143"/>
      <c r="AI234" s="143"/>
      <c r="AJ234" s="143"/>
      <c r="AK234" s="143"/>
      <c r="AL234" s="143"/>
      <c r="AM234" s="143"/>
      <c r="AN234" s="143"/>
      <c r="AO234" s="143"/>
      <c r="AP234" s="143"/>
      <c r="AQ234" s="143"/>
      <c r="AR234" s="143"/>
      <c r="AS234" s="143"/>
      <c r="AT234" s="143"/>
      <c r="AU234" s="143"/>
      <c r="AV234" s="143"/>
      <c r="AW234" s="143"/>
      <c r="AX234" s="143"/>
      <c r="AY234" s="143"/>
      <c r="AZ234" s="143"/>
      <c r="BA234" s="143"/>
      <c r="BB234" s="143"/>
      <c r="BC234" s="143"/>
      <c r="BD234" s="143"/>
      <c r="BE234" s="143"/>
      <c r="BF234" s="143"/>
      <c r="BG234" s="143"/>
      <c r="BH234" s="143"/>
      <c r="BI234" s="143"/>
      <c r="BJ234" s="143"/>
      <c r="BK234" s="143"/>
      <c r="BL234" s="141"/>
      <c r="BM234" s="143"/>
      <c r="BN234" s="143"/>
      <c r="BO234" s="143"/>
      <c r="BP234" s="143"/>
      <c r="BQ234" s="143"/>
      <c r="BR234" s="143"/>
      <c r="BS234" s="143"/>
      <c r="BT234" s="143"/>
      <c r="BU234" s="143"/>
      <c r="BV234" s="143"/>
      <c r="BW234" s="143"/>
      <c r="BX234" s="143"/>
      <c r="BY234" s="143"/>
      <c r="BZ234" s="144">
        <f t="shared" si="22"/>
        <v>0</v>
      </c>
      <c r="CA234" s="145">
        <f t="shared" si="21"/>
        <v>0</v>
      </c>
      <c r="CC234" s="176" t="s">
        <v>199</v>
      </c>
    </row>
    <row r="235" spans="1:82" s="114" customFormat="1" ht="15" thickBot="1" x14ac:dyDescent="0.25">
      <c r="A235" s="161"/>
      <c r="B235" s="176"/>
      <c r="C235" s="177"/>
      <c r="D235" s="176"/>
      <c r="E235" s="176"/>
      <c r="F235" s="6"/>
      <c r="G235" s="69"/>
      <c r="H235" s="143"/>
      <c r="I235" s="143"/>
      <c r="J235" s="143"/>
      <c r="K235" s="143"/>
      <c r="L235" s="143"/>
      <c r="M235" s="143"/>
      <c r="N235" s="143"/>
      <c r="O235" s="143"/>
      <c r="P235" s="143"/>
      <c r="Q235" s="143"/>
      <c r="R235" s="143"/>
      <c r="S235" s="143"/>
      <c r="T235" s="143"/>
      <c r="U235" s="143"/>
      <c r="V235" s="143"/>
      <c r="W235" s="143"/>
      <c r="X235" s="143"/>
      <c r="Y235" s="143"/>
      <c r="Z235" s="143"/>
      <c r="AA235" s="143"/>
      <c r="AB235" s="143"/>
      <c r="AC235" s="143"/>
      <c r="AD235" s="143"/>
      <c r="AE235" s="143"/>
      <c r="AF235" s="143"/>
      <c r="AG235" s="143"/>
      <c r="AH235" s="143"/>
      <c r="AI235" s="143"/>
      <c r="AJ235" s="143"/>
      <c r="AK235" s="143"/>
      <c r="AL235" s="143"/>
      <c r="AM235" s="143"/>
      <c r="AN235" s="143"/>
      <c r="AO235" s="143"/>
      <c r="AP235" s="143"/>
      <c r="AQ235" s="143"/>
      <c r="AR235" s="143"/>
      <c r="AS235" s="143"/>
      <c r="AT235" s="143"/>
      <c r="AU235" s="143"/>
      <c r="AV235" s="143"/>
      <c r="AW235" s="143"/>
      <c r="AX235" s="143"/>
      <c r="AY235" s="143"/>
      <c r="AZ235" s="143"/>
      <c r="BA235" s="143"/>
      <c r="BB235" s="143"/>
      <c r="BC235" s="143"/>
      <c r="BD235" s="143"/>
      <c r="BE235" s="143"/>
      <c r="BF235" s="143"/>
      <c r="BG235" s="143"/>
      <c r="BH235" s="143"/>
      <c r="BI235" s="143"/>
      <c r="BJ235" s="143"/>
      <c r="BK235" s="143"/>
      <c r="BL235" s="141"/>
      <c r="BM235" s="143"/>
      <c r="BN235" s="143"/>
      <c r="BO235" s="143"/>
      <c r="BP235" s="143"/>
      <c r="BQ235" s="143"/>
      <c r="BR235" s="143"/>
      <c r="BS235" s="143"/>
      <c r="BT235" s="143"/>
      <c r="BU235" s="143"/>
      <c r="BV235" s="143"/>
      <c r="BW235" s="143"/>
      <c r="BX235" s="143"/>
      <c r="BY235" s="143"/>
      <c r="BZ235" s="144">
        <f t="shared" si="22"/>
        <v>0</v>
      </c>
      <c r="CA235" s="145">
        <f t="shared" si="21"/>
        <v>0</v>
      </c>
      <c r="CC235" s="176" t="s">
        <v>79</v>
      </c>
    </row>
    <row r="236" spans="1:82" s="114" customFormat="1" ht="15" thickBot="1" x14ac:dyDescent="0.25">
      <c r="A236" s="161"/>
      <c r="B236" s="176"/>
      <c r="C236" s="177"/>
      <c r="D236" s="176"/>
      <c r="E236" s="176"/>
      <c r="F236" s="6"/>
      <c r="G236" s="69"/>
      <c r="H236" s="143"/>
      <c r="I236" s="143"/>
      <c r="J236" s="143"/>
      <c r="K236" s="143"/>
      <c r="L236" s="143"/>
      <c r="M236" s="143"/>
      <c r="N236" s="143"/>
      <c r="O236" s="143"/>
      <c r="P236" s="143"/>
      <c r="Q236" s="143"/>
      <c r="R236" s="143"/>
      <c r="S236" s="143"/>
      <c r="T236" s="143"/>
      <c r="U236" s="143"/>
      <c r="V236" s="143"/>
      <c r="W236" s="143"/>
      <c r="X236" s="143"/>
      <c r="Y236" s="143"/>
      <c r="Z236" s="143"/>
      <c r="AA236" s="143"/>
      <c r="AB236" s="143"/>
      <c r="AC236" s="143"/>
      <c r="AD236" s="143"/>
      <c r="AE236" s="143"/>
      <c r="AF236" s="143"/>
      <c r="AG236" s="143"/>
      <c r="AH236" s="143"/>
      <c r="AI236" s="143"/>
      <c r="AJ236" s="143"/>
      <c r="AK236" s="143"/>
      <c r="AL236" s="143"/>
      <c r="AM236" s="143"/>
      <c r="AN236" s="143"/>
      <c r="AO236" s="143"/>
      <c r="AP236" s="143"/>
      <c r="AQ236" s="143"/>
      <c r="AR236" s="143"/>
      <c r="AS236" s="143"/>
      <c r="AT236" s="143"/>
      <c r="AU236" s="143"/>
      <c r="AV236" s="143"/>
      <c r="AW236" s="143"/>
      <c r="AX236" s="143"/>
      <c r="AY236" s="143"/>
      <c r="AZ236" s="143"/>
      <c r="BA236" s="143"/>
      <c r="BB236" s="143"/>
      <c r="BC236" s="143"/>
      <c r="BD236" s="143"/>
      <c r="BE236" s="143"/>
      <c r="BF236" s="143"/>
      <c r="BG236" s="143"/>
      <c r="BH236" s="143"/>
      <c r="BI236" s="143"/>
      <c r="BJ236" s="143"/>
      <c r="BK236" s="143"/>
      <c r="BL236" s="141"/>
      <c r="BM236" s="143"/>
      <c r="BN236" s="143"/>
      <c r="BO236" s="143"/>
      <c r="BP236" s="143"/>
      <c r="BQ236" s="143"/>
      <c r="BR236" s="143"/>
      <c r="BS236" s="143"/>
      <c r="BT236" s="143"/>
      <c r="BU236" s="143"/>
      <c r="BV236" s="143"/>
      <c r="BW236" s="143"/>
      <c r="BX236" s="143"/>
      <c r="BY236" s="143"/>
      <c r="BZ236" s="144">
        <f t="shared" si="22"/>
        <v>0</v>
      </c>
      <c r="CA236" s="145">
        <f t="shared" si="21"/>
        <v>0</v>
      </c>
      <c r="CC236" s="176" t="s">
        <v>197</v>
      </c>
    </row>
    <row r="237" spans="1:82" s="114" customFormat="1" ht="15" thickBot="1" x14ac:dyDescent="0.25">
      <c r="A237" s="161"/>
      <c r="B237" s="176"/>
      <c r="C237" s="177"/>
      <c r="D237" s="176"/>
      <c r="E237" s="99"/>
      <c r="F237" s="6"/>
      <c r="G237" s="69"/>
      <c r="H237" s="143"/>
      <c r="I237" s="143"/>
      <c r="J237" s="143"/>
      <c r="K237" s="143"/>
      <c r="L237" s="143"/>
      <c r="M237" s="143"/>
      <c r="N237" s="143"/>
      <c r="O237" s="143"/>
      <c r="P237" s="143"/>
      <c r="Q237" s="143"/>
      <c r="R237" s="143"/>
      <c r="S237" s="143"/>
      <c r="T237" s="143"/>
      <c r="U237" s="143"/>
      <c r="V237" s="143"/>
      <c r="W237" s="143"/>
      <c r="X237" s="143"/>
      <c r="Y237" s="143"/>
      <c r="Z237" s="143"/>
      <c r="AA237" s="143"/>
      <c r="AB237" s="143"/>
      <c r="AC237" s="143"/>
      <c r="AD237" s="143"/>
      <c r="AE237" s="143"/>
      <c r="AF237" s="143"/>
      <c r="AG237" s="143"/>
      <c r="AH237" s="143"/>
      <c r="AI237" s="143"/>
      <c r="AJ237" s="143"/>
      <c r="AK237" s="143"/>
      <c r="AL237" s="143"/>
      <c r="AM237" s="143"/>
      <c r="AN237" s="143"/>
      <c r="AO237" s="143"/>
      <c r="AP237" s="143"/>
      <c r="AQ237" s="143"/>
      <c r="AR237" s="143"/>
      <c r="AS237" s="143"/>
      <c r="AT237" s="143"/>
      <c r="AU237" s="143"/>
      <c r="AV237" s="143"/>
      <c r="AW237" s="143"/>
      <c r="AX237" s="143"/>
      <c r="AY237" s="143"/>
      <c r="AZ237" s="143"/>
      <c r="BA237" s="143"/>
      <c r="BB237" s="143"/>
      <c r="BC237" s="143"/>
      <c r="BD237" s="143"/>
      <c r="BE237" s="143"/>
      <c r="BF237" s="143"/>
      <c r="BG237" s="143"/>
      <c r="BH237" s="143"/>
      <c r="BI237" s="143"/>
      <c r="BJ237" s="143"/>
      <c r="BK237" s="143"/>
      <c r="BL237" s="141"/>
      <c r="BM237" s="143"/>
      <c r="BN237" s="143"/>
      <c r="BO237" s="143"/>
      <c r="BP237" s="143"/>
      <c r="BQ237" s="143"/>
      <c r="BR237" s="143"/>
      <c r="BS237" s="143"/>
      <c r="BT237" s="143"/>
      <c r="BU237" s="143"/>
      <c r="BV237" s="143"/>
      <c r="BW237" s="143"/>
      <c r="BX237" s="143"/>
      <c r="BY237" s="143"/>
      <c r="BZ237" s="144">
        <f t="shared" si="22"/>
        <v>0</v>
      </c>
      <c r="CA237" s="145">
        <f t="shared" si="21"/>
        <v>0</v>
      </c>
      <c r="CC237" s="99" t="s">
        <v>197</v>
      </c>
      <c r="CD237" s="117"/>
    </row>
    <row r="238" spans="1:82" s="114" customFormat="1" ht="15" thickBot="1" x14ac:dyDescent="0.25">
      <c r="A238" s="161"/>
      <c r="B238" s="176"/>
      <c r="C238" s="177"/>
      <c r="D238" s="176"/>
      <c r="E238" s="99"/>
      <c r="F238" s="6"/>
      <c r="G238" s="69"/>
      <c r="H238" s="143"/>
      <c r="I238" s="143"/>
      <c r="J238" s="143"/>
      <c r="K238" s="143"/>
      <c r="L238" s="143"/>
      <c r="M238" s="143"/>
      <c r="N238" s="143"/>
      <c r="O238" s="143"/>
      <c r="P238" s="143"/>
      <c r="Q238" s="143"/>
      <c r="R238" s="143"/>
      <c r="S238" s="143"/>
      <c r="T238" s="143"/>
      <c r="U238" s="143"/>
      <c r="V238" s="143"/>
      <c r="W238" s="143"/>
      <c r="X238" s="143"/>
      <c r="Y238" s="143"/>
      <c r="Z238" s="143"/>
      <c r="AA238" s="143"/>
      <c r="AB238" s="143"/>
      <c r="AC238" s="143"/>
      <c r="AD238" s="143"/>
      <c r="AE238" s="143"/>
      <c r="AF238" s="143"/>
      <c r="AG238" s="143"/>
      <c r="AH238" s="143"/>
      <c r="AI238" s="143"/>
      <c r="AJ238" s="143"/>
      <c r="AK238" s="143"/>
      <c r="AL238" s="143"/>
      <c r="AM238" s="143"/>
      <c r="AN238" s="143"/>
      <c r="AO238" s="143"/>
      <c r="AP238" s="143"/>
      <c r="AQ238" s="143"/>
      <c r="AR238" s="143"/>
      <c r="AS238" s="143"/>
      <c r="AT238" s="143"/>
      <c r="AU238" s="143"/>
      <c r="AV238" s="143"/>
      <c r="AW238" s="143"/>
      <c r="AX238" s="143"/>
      <c r="AY238" s="143"/>
      <c r="AZ238" s="143"/>
      <c r="BA238" s="143"/>
      <c r="BB238" s="143"/>
      <c r="BC238" s="143"/>
      <c r="BD238" s="143"/>
      <c r="BE238" s="143"/>
      <c r="BF238" s="143"/>
      <c r="BG238" s="143"/>
      <c r="BH238" s="143"/>
      <c r="BI238" s="143"/>
      <c r="BJ238" s="143"/>
      <c r="BK238" s="143"/>
      <c r="BL238" s="141"/>
      <c r="BM238" s="143"/>
      <c r="BN238" s="143"/>
      <c r="BO238" s="143"/>
      <c r="BP238" s="143"/>
      <c r="BQ238" s="143"/>
      <c r="BR238" s="143"/>
      <c r="BS238" s="143"/>
      <c r="BT238" s="143"/>
      <c r="BU238" s="143"/>
      <c r="BV238" s="143"/>
      <c r="BW238" s="143"/>
      <c r="BX238" s="143"/>
      <c r="BY238" s="143"/>
      <c r="BZ238" s="144">
        <f t="shared" si="22"/>
        <v>0</v>
      </c>
      <c r="CA238" s="145">
        <f t="shared" si="21"/>
        <v>0</v>
      </c>
      <c r="CC238" s="99" t="s">
        <v>32</v>
      </c>
    </row>
    <row r="239" spans="1:82" s="114" customFormat="1" ht="15" thickBot="1" x14ac:dyDescent="0.25">
      <c r="A239" s="161"/>
      <c r="B239" s="176"/>
      <c r="C239" s="177"/>
      <c r="D239" s="176"/>
      <c r="E239" s="99"/>
      <c r="F239" s="6"/>
      <c r="G239" s="69"/>
      <c r="H239" s="143"/>
      <c r="I239" s="143"/>
      <c r="J239" s="143"/>
      <c r="K239" s="143"/>
      <c r="L239" s="143"/>
      <c r="M239" s="143"/>
      <c r="N239" s="143"/>
      <c r="O239" s="143"/>
      <c r="P239" s="143"/>
      <c r="Q239" s="143"/>
      <c r="R239" s="143"/>
      <c r="S239" s="143"/>
      <c r="T239" s="143"/>
      <c r="U239" s="143"/>
      <c r="V239" s="143"/>
      <c r="W239" s="143"/>
      <c r="X239" s="143"/>
      <c r="Y239" s="143"/>
      <c r="Z239" s="143"/>
      <c r="AA239" s="143"/>
      <c r="AB239" s="143"/>
      <c r="AC239" s="143"/>
      <c r="AD239" s="143"/>
      <c r="AE239" s="143"/>
      <c r="AF239" s="143"/>
      <c r="AG239" s="143"/>
      <c r="AH239" s="143"/>
      <c r="AI239" s="143"/>
      <c r="AJ239" s="143"/>
      <c r="AK239" s="143"/>
      <c r="AL239" s="143"/>
      <c r="AM239" s="143"/>
      <c r="AN239" s="143"/>
      <c r="AO239" s="143"/>
      <c r="AP239" s="143"/>
      <c r="AQ239" s="143"/>
      <c r="AR239" s="143"/>
      <c r="AS239" s="143"/>
      <c r="AT239" s="143"/>
      <c r="AU239" s="143"/>
      <c r="AV239" s="143"/>
      <c r="AW239" s="143"/>
      <c r="AX239" s="143"/>
      <c r="AY239" s="143"/>
      <c r="AZ239" s="143"/>
      <c r="BA239" s="143"/>
      <c r="BB239" s="143"/>
      <c r="BC239" s="143"/>
      <c r="BD239" s="143"/>
      <c r="BE239" s="143"/>
      <c r="BF239" s="143"/>
      <c r="BG239" s="143"/>
      <c r="BH239" s="143"/>
      <c r="BI239" s="143"/>
      <c r="BJ239" s="143"/>
      <c r="BK239" s="143"/>
      <c r="BL239" s="141"/>
      <c r="BM239" s="143"/>
      <c r="BN239" s="143"/>
      <c r="BO239" s="143"/>
      <c r="BP239" s="143"/>
      <c r="BQ239" s="143"/>
      <c r="BR239" s="143"/>
      <c r="BS239" s="143"/>
      <c r="BT239" s="143"/>
      <c r="BU239" s="143"/>
      <c r="BV239" s="143"/>
      <c r="BW239" s="143"/>
      <c r="BX239" s="143"/>
      <c r="BY239" s="143"/>
      <c r="BZ239" s="144">
        <f t="shared" si="22"/>
        <v>0</v>
      </c>
      <c r="CA239" s="145">
        <f t="shared" si="21"/>
        <v>0</v>
      </c>
      <c r="CC239" s="99" t="s">
        <v>126</v>
      </c>
    </row>
    <row r="240" spans="1:82" s="114" customFormat="1" ht="15" thickBot="1" x14ac:dyDescent="0.25">
      <c r="A240" s="161"/>
      <c r="B240" s="176"/>
      <c r="C240" s="177"/>
      <c r="D240" s="176"/>
      <c r="E240" s="150"/>
      <c r="F240" s="6"/>
      <c r="G240" s="69"/>
      <c r="H240" s="143"/>
      <c r="I240" s="143"/>
      <c r="J240" s="143"/>
      <c r="K240" s="143"/>
      <c r="L240" s="143"/>
      <c r="M240" s="143"/>
      <c r="N240" s="143"/>
      <c r="O240" s="143"/>
      <c r="P240" s="143"/>
      <c r="Q240" s="143"/>
      <c r="R240" s="143"/>
      <c r="S240" s="143"/>
      <c r="T240" s="143"/>
      <c r="U240" s="143"/>
      <c r="V240" s="143"/>
      <c r="W240" s="143"/>
      <c r="X240" s="143"/>
      <c r="Y240" s="143"/>
      <c r="Z240" s="143"/>
      <c r="AA240" s="143"/>
      <c r="AB240" s="143"/>
      <c r="AC240" s="143"/>
      <c r="AD240" s="143"/>
      <c r="AE240" s="143"/>
      <c r="AF240" s="143"/>
      <c r="AG240" s="143"/>
      <c r="AH240" s="143"/>
      <c r="AI240" s="143"/>
      <c r="AJ240" s="143"/>
      <c r="AK240" s="143"/>
      <c r="AL240" s="143"/>
      <c r="AM240" s="143"/>
      <c r="AN240" s="143"/>
      <c r="AO240" s="143"/>
      <c r="AP240" s="143"/>
      <c r="AQ240" s="143"/>
      <c r="AR240" s="143"/>
      <c r="AS240" s="143"/>
      <c r="AT240" s="143"/>
      <c r="AU240" s="143"/>
      <c r="AV240" s="143"/>
      <c r="AW240" s="143"/>
      <c r="AX240" s="143"/>
      <c r="AY240" s="143"/>
      <c r="AZ240" s="143"/>
      <c r="BA240" s="143"/>
      <c r="BB240" s="143"/>
      <c r="BC240" s="143"/>
      <c r="BD240" s="143"/>
      <c r="BE240" s="143"/>
      <c r="BF240" s="143"/>
      <c r="BG240" s="143"/>
      <c r="BH240" s="143"/>
      <c r="BI240" s="143"/>
      <c r="BJ240" s="143"/>
      <c r="BK240" s="143"/>
      <c r="BL240" s="141"/>
      <c r="BM240" s="143"/>
      <c r="BN240" s="143"/>
      <c r="BO240" s="143"/>
      <c r="BP240" s="143"/>
      <c r="BQ240" s="143"/>
      <c r="BR240" s="143"/>
      <c r="BS240" s="143"/>
      <c r="BT240" s="143"/>
      <c r="BU240" s="143"/>
      <c r="BV240" s="143"/>
      <c r="BW240" s="143"/>
      <c r="BX240" s="143"/>
      <c r="BY240" s="143"/>
      <c r="BZ240" s="142">
        <f t="shared" ref="BZ240:BZ255" si="23">SUM(BM240:BY240)</f>
        <v>0</v>
      </c>
      <c r="CA240" s="145">
        <f t="shared" ref="CA240:CA255" si="24">BL240+BZ240</f>
        <v>0</v>
      </c>
      <c r="CC240" s="150" t="s">
        <v>250</v>
      </c>
    </row>
    <row r="241" spans="1:82" s="114" customFormat="1" ht="15" thickBot="1" x14ac:dyDescent="0.25">
      <c r="A241" s="161"/>
      <c r="B241" s="176"/>
      <c r="C241" s="177"/>
      <c r="D241" s="176"/>
      <c r="E241" s="150"/>
      <c r="F241" s="6"/>
      <c r="G241" s="69"/>
      <c r="H241" s="143"/>
      <c r="I241" s="143"/>
      <c r="J241" s="143"/>
      <c r="K241" s="143"/>
      <c r="L241" s="143"/>
      <c r="M241" s="143"/>
      <c r="N241" s="143"/>
      <c r="O241" s="143"/>
      <c r="P241" s="143"/>
      <c r="Q241" s="143"/>
      <c r="R241" s="143"/>
      <c r="S241" s="143"/>
      <c r="T241" s="143"/>
      <c r="U241" s="143"/>
      <c r="V241" s="143"/>
      <c r="W241" s="143"/>
      <c r="X241" s="143"/>
      <c r="Y241" s="143"/>
      <c r="Z241" s="143"/>
      <c r="AA241" s="143"/>
      <c r="AB241" s="143"/>
      <c r="AC241" s="143"/>
      <c r="AD241" s="143"/>
      <c r="AE241" s="143"/>
      <c r="AF241" s="143"/>
      <c r="AG241" s="143"/>
      <c r="AH241" s="143"/>
      <c r="AI241" s="143"/>
      <c r="AJ241" s="143"/>
      <c r="AK241" s="143"/>
      <c r="AL241" s="143"/>
      <c r="AM241" s="143"/>
      <c r="AN241" s="143"/>
      <c r="AO241" s="143"/>
      <c r="AP241" s="143"/>
      <c r="AQ241" s="143"/>
      <c r="AR241" s="143"/>
      <c r="AS241" s="143"/>
      <c r="AT241" s="143"/>
      <c r="AU241" s="143"/>
      <c r="AV241" s="143"/>
      <c r="AW241" s="143"/>
      <c r="AX241" s="143"/>
      <c r="AY241" s="143"/>
      <c r="AZ241" s="143"/>
      <c r="BA241" s="143"/>
      <c r="BB241" s="143"/>
      <c r="BC241" s="143"/>
      <c r="BD241" s="143"/>
      <c r="BE241" s="143"/>
      <c r="BF241" s="143"/>
      <c r="BG241" s="143"/>
      <c r="BH241" s="143"/>
      <c r="BI241" s="143"/>
      <c r="BJ241" s="143"/>
      <c r="BK241" s="143"/>
      <c r="BL241" s="141"/>
      <c r="BM241" s="143"/>
      <c r="BN241" s="143"/>
      <c r="BO241" s="143"/>
      <c r="BP241" s="143"/>
      <c r="BQ241" s="143"/>
      <c r="BR241" s="143"/>
      <c r="BS241" s="143"/>
      <c r="BT241" s="143"/>
      <c r="BU241" s="143"/>
      <c r="BV241" s="143"/>
      <c r="BW241" s="143"/>
      <c r="BX241" s="143"/>
      <c r="BY241" s="143"/>
      <c r="BZ241" s="144">
        <f t="shared" si="23"/>
        <v>0</v>
      </c>
      <c r="CA241" s="145">
        <f t="shared" si="24"/>
        <v>0</v>
      </c>
      <c r="CC241" s="150" t="s">
        <v>79</v>
      </c>
    </row>
    <row r="242" spans="1:82" s="114" customFormat="1" ht="15" thickBot="1" x14ac:dyDescent="0.25">
      <c r="A242" s="161"/>
      <c r="B242" s="179"/>
      <c r="C242" s="179"/>
      <c r="D242" s="179"/>
      <c r="E242" s="100"/>
      <c r="F242" s="6"/>
      <c r="G242" s="138"/>
      <c r="H242" s="139"/>
      <c r="I242" s="139"/>
      <c r="J242" s="139"/>
      <c r="K242" s="139"/>
      <c r="L242" s="139"/>
      <c r="M242" s="139"/>
      <c r="N242" s="139"/>
      <c r="O242" s="139"/>
      <c r="P242" s="139"/>
      <c r="Q242" s="139"/>
      <c r="R242" s="139"/>
      <c r="S242" s="139"/>
      <c r="T242" s="139"/>
      <c r="U242" s="139"/>
      <c r="V242" s="139"/>
      <c r="W242" s="139"/>
      <c r="X242" s="139"/>
      <c r="Y242" s="139"/>
      <c r="Z242" s="139"/>
      <c r="AA242" s="139"/>
      <c r="AB242" s="139"/>
      <c r="AC242" s="139"/>
      <c r="AD242" s="139"/>
      <c r="AE242" s="140"/>
      <c r="AF242" s="140"/>
      <c r="AG242" s="140"/>
      <c r="AH242" s="140"/>
      <c r="AI242" s="140"/>
      <c r="AJ242" s="140"/>
      <c r="AK242" s="140"/>
      <c r="AL242" s="140"/>
      <c r="AM242" s="140"/>
      <c r="AN242" s="140"/>
      <c r="AO242" s="140"/>
      <c r="AP242" s="140"/>
      <c r="AQ242" s="140"/>
      <c r="AR242" s="140"/>
      <c r="AS242" s="140"/>
      <c r="AT242" s="140"/>
      <c r="AU242" s="140"/>
      <c r="AV242" s="140"/>
      <c r="AW242" s="140"/>
      <c r="AX242" s="140"/>
      <c r="AY242" s="140"/>
      <c r="AZ242" s="140"/>
      <c r="BA242" s="140"/>
      <c r="BB242" s="140"/>
      <c r="BC242" s="140"/>
      <c r="BD242" s="140"/>
      <c r="BE242" s="140"/>
      <c r="BF242" s="140"/>
      <c r="BG242" s="140"/>
      <c r="BH242" s="140"/>
      <c r="BI242" s="140"/>
      <c r="BJ242" s="140"/>
      <c r="BK242" s="140"/>
      <c r="BL242" s="141"/>
      <c r="BM242" s="139"/>
      <c r="BN242" s="139"/>
      <c r="BO242" s="139"/>
      <c r="BP242" s="139"/>
      <c r="BQ242" s="139"/>
      <c r="BR242" s="139"/>
      <c r="BS242" s="139"/>
      <c r="BT242" s="139"/>
      <c r="BU242" s="139"/>
      <c r="BV242" s="139"/>
      <c r="BW242" s="139"/>
      <c r="BX242" s="139"/>
      <c r="BY242" s="139"/>
      <c r="BZ242" s="144">
        <f t="shared" si="23"/>
        <v>0</v>
      </c>
      <c r="CA242" s="145">
        <f t="shared" si="24"/>
        <v>0</v>
      </c>
      <c r="CC242" s="100" t="s">
        <v>79</v>
      </c>
    </row>
    <row r="243" spans="1:82" s="114" customFormat="1" ht="15" thickBot="1" x14ac:dyDescent="0.25">
      <c r="A243" s="161"/>
      <c r="B243" s="179"/>
      <c r="C243" s="179"/>
      <c r="D243" s="179"/>
      <c r="E243" s="100"/>
      <c r="F243" s="6"/>
      <c r="G243" s="69"/>
      <c r="H243" s="143"/>
      <c r="I243" s="143"/>
      <c r="J243" s="143"/>
      <c r="K243" s="143"/>
      <c r="L243" s="143"/>
      <c r="M243" s="143"/>
      <c r="N243" s="143"/>
      <c r="O243" s="143"/>
      <c r="P243" s="143"/>
      <c r="Q243" s="143"/>
      <c r="R243" s="143"/>
      <c r="S243" s="143"/>
      <c r="T243" s="143"/>
      <c r="U243" s="143"/>
      <c r="V243" s="143"/>
      <c r="W243" s="143"/>
      <c r="X243" s="143"/>
      <c r="Y243" s="143"/>
      <c r="Z243" s="143"/>
      <c r="AA243" s="143"/>
      <c r="AB243" s="143"/>
      <c r="AC243" s="143"/>
      <c r="AD243" s="143"/>
      <c r="AE243" s="143"/>
      <c r="AF243" s="143"/>
      <c r="AG243" s="143"/>
      <c r="AH243" s="143"/>
      <c r="AI243" s="143"/>
      <c r="AJ243" s="143"/>
      <c r="AK243" s="143"/>
      <c r="AL243" s="143"/>
      <c r="AM243" s="143"/>
      <c r="AN243" s="143"/>
      <c r="AO243" s="143"/>
      <c r="AP243" s="143"/>
      <c r="AQ243" s="143"/>
      <c r="AR243" s="143"/>
      <c r="AS243" s="143"/>
      <c r="AT243" s="143"/>
      <c r="AU243" s="143"/>
      <c r="AV243" s="143"/>
      <c r="AW243" s="143"/>
      <c r="AX243" s="143"/>
      <c r="AY243" s="143"/>
      <c r="AZ243" s="143"/>
      <c r="BA243" s="143"/>
      <c r="BB243" s="143"/>
      <c r="BC243" s="143"/>
      <c r="BD243" s="143"/>
      <c r="BE243" s="143"/>
      <c r="BF243" s="143"/>
      <c r="BG243" s="143"/>
      <c r="BH243" s="143"/>
      <c r="BI243" s="143"/>
      <c r="BJ243" s="143"/>
      <c r="BK243" s="143"/>
      <c r="BL243" s="141"/>
      <c r="BM243" s="143"/>
      <c r="BN243" s="143"/>
      <c r="BO243" s="143"/>
      <c r="BP243" s="143"/>
      <c r="BQ243" s="143"/>
      <c r="BR243" s="143"/>
      <c r="BS243" s="143"/>
      <c r="BT243" s="143"/>
      <c r="BU243" s="143"/>
      <c r="BV243" s="143"/>
      <c r="BW243" s="143"/>
      <c r="BX243" s="143"/>
      <c r="BY243" s="143"/>
      <c r="BZ243" s="144">
        <f t="shared" si="23"/>
        <v>0</v>
      </c>
      <c r="CA243" s="145">
        <f t="shared" si="24"/>
        <v>0</v>
      </c>
      <c r="CC243" s="100" t="s">
        <v>79</v>
      </c>
    </row>
    <row r="244" spans="1:82" s="114" customFormat="1" ht="15" thickBot="1" x14ac:dyDescent="0.25">
      <c r="A244" s="161"/>
      <c r="B244" s="179"/>
      <c r="C244" s="179"/>
      <c r="D244" s="179"/>
      <c r="E244" s="100"/>
      <c r="F244" s="6"/>
      <c r="G244" s="69"/>
      <c r="H244" s="143"/>
      <c r="I244" s="143"/>
      <c r="J244" s="143"/>
      <c r="K244" s="143"/>
      <c r="L244" s="143"/>
      <c r="M244" s="143"/>
      <c r="N244" s="143"/>
      <c r="O244" s="143"/>
      <c r="P244" s="143"/>
      <c r="Q244" s="143"/>
      <c r="R244" s="143"/>
      <c r="S244" s="143"/>
      <c r="T244" s="143"/>
      <c r="U244" s="143"/>
      <c r="V244" s="143"/>
      <c r="W244" s="143"/>
      <c r="X244" s="143"/>
      <c r="Y244" s="143"/>
      <c r="Z244" s="143"/>
      <c r="AA244" s="143"/>
      <c r="AB244" s="143"/>
      <c r="AC244" s="143"/>
      <c r="AD244" s="143"/>
      <c r="AE244" s="143"/>
      <c r="AF244" s="143"/>
      <c r="AG244" s="143"/>
      <c r="AH244" s="143"/>
      <c r="AI244" s="143"/>
      <c r="AJ244" s="143"/>
      <c r="AK244" s="143"/>
      <c r="AL244" s="143"/>
      <c r="AM244" s="143"/>
      <c r="AN244" s="143"/>
      <c r="AO244" s="143"/>
      <c r="AP244" s="143"/>
      <c r="AQ244" s="143"/>
      <c r="AR244" s="143"/>
      <c r="AS244" s="143"/>
      <c r="AT244" s="143"/>
      <c r="AU244" s="143"/>
      <c r="AV244" s="143"/>
      <c r="AW244" s="143"/>
      <c r="AX244" s="143"/>
      <c r="AY244" s="143"/>
      <c r="AZ244" s="143"/>
      <c r="BA244" s="143"/>
      <c r="BB244" s="143"/>
      <c r="BC244" s="143"/>
      <c r="BD244" s="143"/>
      <c r="BE244" s="143"/>
      <c r="BF244" s="143"/>
      <c r="BG244" s="143"/>
      <c r="BH244" s="143"/>
      <c r="BI244" s="143"/>
      <c r="BJ244" s="143"/>
      <c r="BK244" s="143"/>
      <c r="BL244" s="141"/>
      <c r="BM244" s="143"/>
      <c r="BN244" s="143"/>
      <c r="BO244" s="143"/>
      <c r="BP244" s="143"/>
      <c r="BQ244" s="143"/>
      <c r="BR244" s="143"/>
      <c r="BS244" s="143"/>
      <c r="BT244" s="143"/>
      <c r="BU244" s="143"/>
      <c r="BV244" s="143"/>
      <c r="BW244" s="143"/>
      <c r="BX244" s="143"/>
      <c r="BY244" s="143"/>
      <c r="BZ244" s="144">
        <f t="shared" si="23"/>
        <v>0</v>
      </c>
      <c r="CA244" s="145">
        <f t="shared" si="24"/>
        <v>0</v>
      </c>
      <c r="CC244" s="100" t="s">
        <v>79</v>
      </c>
    </row>
    <row r="245" spans="1:82" s="114" customFormat="1" ht="15" thickBot="1" x14ac:dyDescent="0.25">
      <c r="A245" s="161"/>
      <c r="B245" s="179"/>
      <c r="C245" s="179"/>
      <c r="D245" s="179"/>
      <c r="E245" s="100"/>
      <c r="F245" s="6"/>
      <c r="G245" s="69"/>
      <c r="H245" s="143"/>
      <c r="I245" s="143"/>
      <c r="J245" s="143"/>
      <c r="K245" s="143"/>
      <c r="L245" s="143"/>
      <c r="M245" s="143"/>
      <c r="N245" s="143"/>
      <c r="O245" s="143"/>
      <c r="P245" s="143"/>
      <c r="Q245" s="143"/>
      <c r="R245" s="143"/>
      <c r="S245" s="143"/>
      <c r="T245" s="143"/>
      <c r="U245" s="143"/>
      <c r="V245" s="143"/>
      <c r="W245" s="143"/>
      <c r="X245" s="143"/>
      <c r="Y245" s="143"/>
      <c r="Z245" s="143"/>
      <c r="AA245" s="143"/>
      <c r="AB245" s="143"/>
      <c r="AC245" s="143"/>
      <c r="AD245" s="143"/>
      <c r="AE245" s="143"/>
      <c r="AF245" s="143"/>
      <c r="AG245" s="143"/>
      <c r="AH245" s="143"/>
      <c r="AI245" s="143"/>
      <c r="AJ245" s="143"/>
      <c r="AK245" s="143"/>
      <c r="AL245" s="143"/>
      <c r="AM245" s="143"/>
      <c r="AN245" s="143"/>
      <c r="AO245" s="143"/>
      <c r="AP245" s="143"/>
      <c r="AQ245" s="143"/>
      <c r="AR245" s="143"/>
      <c r="AS245" s="143"/>
      <c r="AT245" s="143"/>
      <c r="AU245" s="143"/>
      <c r="AV245" s="143"/>
      <c r="AW245" s="143"/>
      <c r="AX245" s="143"/>
      <c r="AY245" s="143"/>
      <c r="AZ245" s="143"/>
      <c r="BA245" s="143"/>
      <c r="BB245" s="143"/>
      <c r="BC245" s="143"/>
      <c r="BD245" s="143"/>
      <c r="BE245" s="143"/>
      <c r="BF245" s="143"/>
      <c r="BG245" s="143"/>
      <c r="BH245" s="143"/>
      <c r="BI245" s="143"/>
      <c r="BJ245" s="143"/>
      <c r="BK245" s="143"/>
      <c r="BL245" s="141"/>
      <c r="BM245" s="143"/>
      <c r="BN245" s="143"/>
      <c r="BO245" s="143"/>
      <c r="BP245" s="143"/>
      <c r="BQ245" s="143"/>
      <c r="BR245" s="143"/>
      <c r="BS245" s="143"/>
      <c r="BT245" s="143"/>
      <c r="BU245" s="143"/>
      <c r="BV245" s="143"/>
      <c r="BW245" s="143"/>
      <c r="BX245" s="143"/>
      <c r="BY245" s="143"/>
      <c r="BZ245" s="144">
        <f t="shared" si="23"/>
        <v>0</v>
      </c>
      <c r="CA245" s="145">
        <f t="shared" si="24"/>
        <v>0</v>
      </c>
      <c r="CC245" s="100" t="s">
        <v>79</v>
      </c>
      <c r="CD245" s="117"/>
    </row>
    <row r="246" spans="1:82" s="114" customFormat="1" ht="15" thickBot="1" x14ac:dyDescent="0.25">
      <c r="A246" s="161"/>
      <c r="B246" s="179"/>
      <c r="C246" s="179"/>
      <c r="D246" s="179"/>
      <c r="E246" s="100"/>
      <c r="F246" s="6"/>
      <c r="G246" s="69"/>
      <c r="H246" s="143"/>
      <c r="I246" s="143"/>
      <c r="J246" s="143"/>
      <c r="K246" s="143"/>
      <c r="L246" s="143"/>
      <c r="M246" s="143"/>
      <c r="N246" s="143"/>
      <c r="O246" s="143"/>
      <c r="P246" s="143"/>
      <c r="Q246" s="143"/>
      <c r="R246" s="143"/>
      <c r="S246" s="143"/>
      <c r="T246" s="143"/>
      <c r="U246" s="143"/>
      <c r="V246" s="143"/>
      <c r="W246" s="143"/>
      <c r="X246" s="143"/>
      <c r="Y246" s="143"/>
      <c r="Z246" s="143"/>
      <c r="AA246" s="143"/>
      <c r="AB246" s="143"/>
      <c r="AC246" s="143"/>
      <c r="AD246" s="143"/>
      <c r="AE246" s="143"/>
      <c r="AF246" s="143"/>
      <c r="AG246" s="143"/>
      <c r="AH246" s="143"/>
      <c r="AI246" s="143"/>
      <c r="AJ246" s="143"/>
      <c r="AK246" s="143"/>
      <c r="AL246" s="143"/>
      <c r="AM246" s="143"/>
      <c r="AN246" s="143"/>
      <c r="AO246" s="143"/>
      <c r="AP246" s="143"/>
      <c r="AQ246" s="143"/>
      <c r="AR246" s="143"/>
      <c r="AS246" s="143"/>
      <c r="AT246" s="143"/>
      <c r="AU246" s="143"/>
      <c r="AV246" s="143"/>
      <c r="AW246" s="143"/>
      <c r="AX246" s="143"/>
      <c r="AY246" s="143"/>
      <c r="AZ246" s="143"/>
      <c r="BA246" s="143"/>
      <c r="BB246" s="143"/>
      <c r="BC246" s="143"/>
      <c r="BD246" s="143"/>
      <c r="BE246" s="143"/>
      <c r="BF246" s="143"/>
      <c r="BG246" s="143"/>
      <c r="BH246" s="143"/>
      <c r="BI246" s="143"/>
      <c r="BJ246" s="143"/>
      <c r="BK246" s="143"/>
      <c r="BL246" s="141"/>
      <c r="BM246" s="143"/>
      <c r="BN246" s="143"/>
      <c r="BO246" s="143"/>
      <c r="BP246" s="143"/>
      <c r="BQ246" s="143"/>
      <c r="BR246" s="143"/>
      <c r="BS246" s="143"/>
      <c r="BT246" s="143"/>
      <c r="BU246" s="143"/>
      <c r="BV246" s="143"/>
      <c r="BW246" s="143"/>
      <c r="BX246" s="143"/>
      <c r="BY246" s="143"/>
      <c r="BZ246" s="144">
        <f t="shared" si="23"/>
        <v>0</v>
      </c>
      <c r="CA246" s="145">
        <f t="shared" si="24"/>
        <v>0</v>
      </c>
      <c r="CC246" s="100" t="s">
        <v>32</v>
      </c>
    </row>
    <row r="247" spans="1:82" s="114" customFormat="1" ht="15" thickBot="1" x14ac:dyDescent="0.25">
      <c r="A247" s="161"/>
      <c r="B247" s="179"/>
      <c r="C247" s="179"/>
      <c r="D247" s="179"/>
      <c r="E247" s="100"/>
      <c r="F247" s="6"/>
      <c r="G247" s="69"/>
      <c r="H247" s="143"/>
      <c r="I247" s="143"/>
      <c r="J247" s="143"/>
      <c r="K247" s="143"/>
      <c r="L247" s="143"/>
      <c r="M247" s="143"/>
      <c r="N247" s="143"/>
      <c r="O247" s="143"/>
      <c r="P247" s="143"/>
      <c r="Q247" s="143"/>
      <c r="R247" s="143"/>
      <c r="S247" s="143"/>
      <c r="T247" s="143"/>
      <c r="U247" s="143"/>
      <c r="V247" s="143"/>
      <c r="W247" s="143"/>
      <c r="X247" s="143"/>
      <c r="Y247" s="143"/>
      <c r="Z247" s="143"/>
      <c r="AA247" s="143"/>
      <c r="AB247" s="143"/>
      <c r="AC247" s="143"/>
      <c r="AD247" s="143"/>
      <c r="AE247" s="143"/>
      <c r="AF247" s="143"/>
      <c r="AG247" s="143"/>
      <c r="AH247" s="143"/>
      <c r="AI247" s="143"/>
      <c r="AJ247" s="143"/>
      <c r="AK247" s="143"/>
      <c r="AL247" s="143"/>
      <c r="AM247" s="143"/>
      <c r="AN247" s="143"/>
      <c r="AO247" s="143"/>
      <c r="AP247" s="143"/>
      <c r="AQ247" s="143"/>
      <c r="AR247" s="143"/>
      <c r="AS247" s="143"/>
      <c r="AT247" s="143"/>
      <c r="AU247" s="143"/>
      <c r="AV247" s="143"/>
      <c r="AW247" s="143"/>
      <c r="AX247" s="143"/>
      <c r="AY247" s="143"/>
      <c r="AZ247" s="143"/>
      <c r="BA247" s="143"/>
      <c r="BB247" s="143"/>
      <c r="BC247" s="143"/>
      <c r="BD247" s="143"/>
      <c r="BE247" s="143"/>
      <c r="BF247" s="143"/>
      <c r="BG247" s="143"/>
      <c r="BH247" s="143"/>
      <c r="BI247" s="143"/>
      <c r="BJ247" s="143"/>
      <c r="BK247" s="143"/>
      <c r="BL247" s="141"/>
      <c r="BM247" s="143"/>
      <c r="BN247" s="143"/>
      <c r="BO247" s="143"/>
      <c r="BP247" s="143"/>
      <c r="BQ247" s="143"/>
      <c r="BR247" s="143"/>
      <c r="BS247" s="143"/>
      <c r="BT247" s="143"/>
      <c r="BU247" s="143"/>
      <c r="BV247" s="143"/>
      <c r="BW247" s="143"/>
      <c r="BX247" s="143"/>
      <c r="BY247" s="143"/>
      <c r="BZ247" s="144">
        <f t="shared" si="23"/>
        <v>0</v>
      </c>
      <c r="CA247" s="145">
        <f t="shared" si="24"/>
        <v>0</v>
      </c>
      <c r="CC247" s="100" t="s">
        <v>126</v>
      </c>
    </row>
    <row r="248" spans="1:82" s="114" customFormat="1" ht="15" thickBot="1" x14ac:dyDescent="0.25">
      <c r="A248" s="161"/>
      <c r="B248" s="179"/>
      <c r="C248" s="179"/>
      <c r="D248" s="179"/>
      <c r="E248" s="100"/>
      <c r="F248" s="6"/>
      <c r="G248" s="69"/>
      <c r="H248" s="143"/>
      <c r="I248" s="143"/>
      <c r="J248" s="143"/>
      <c r="K248" s="143"/>
      <c r="L248" s="143"/>
      <c r="M248" s="143"/>
      <c r="N248" s="143"/>
      <c r="O248" s="143"/>
      <c r="P248" s="143"/>
      <c r="Q248" s="143"/>
      <c r="R248" s="143"/>
      <c r="S248" s="143"/>
      <c r="T248" s="143"/>
      <c r="U248" s="143"/>
      <c r="V248" s="143"/>
      <c r="W248" s="143"/>
      <c r="X248" s="143"/>
      <c r="Y248" s="143"/>
      <c r="Z248" s="143"/>
      <c r="AA248" s="143"/>
      <c r="AB248" s="143"/>
      <c r="AC248" s="143"/>
      <c r="AD248" s="143"/>
      <c r="AE248" s="143"/>
      <c r="AF248" s="143"/>
      <c r="AG248" s="143"/>
      <c r="AH248" s="143"/>
      <c r="AI248" s="143"/>
      <c r="AJ248" s="143"/>
      <c r="AK248" s="143"/>
      <c r="AL248" s="143"/>
      <c r="AM248" s="143"/>
      <c r="AN248" s="143"/>
      <c r="AO248" s="143"/>
      <c r="AP248" s="143"/>
      <c r="AQ248" s="143"/>
      <c r="AR248" s="143"/>
      <c r="AS248" s="143"/>
      <c r="AT248" s="143"/>
      <c r="AU248" s="143"/>
      <c r="AV248" s="143"/>
      <c r="AW248" s="143"/>
      <c r="AX248" s="143"/>
      <c r="AY248" s="143"/>
      <c r="AZ248" s="143"/>
      <c r="BA248" s="143"/>
      <c r="BB248" s="143"/>
      <c r="BC248" s="143"/>
      <c r="BD248" s="143"/>
      <c r="BE248" s="143"/>
      <c r="BF248" s="143"/>
      <c r="BG248" s="143"/>
      <c r="BH248" s="143"/>
      <c r="BI248" s="143"/>
      <c r="BJ248" s="143"/>
      <c r="BK248" s="143"/>
      <c r="BL248" s="141"/>
      <c r="BM248" s="143"/>
      <c r="BN248" s="143"/>
      <c r="BO248" s="143"/>
      <c r="BP248" s="143"/>
      <c r="BQ248" s="143"/>
      <c r="BR248" s="143"/>
      <c r="BS248" s="143"/>
      <c r="BT248" s="143"/>
      <c r="BU248" s="143"/>
      <c r="BV248" s="143"/>
      <c r="BW248" s="143"/>
      <c r="BX248" s="143"/>
      <c r="BY248" s="143"/>
      <c r="BZ248" s="144">
        <f t="shared" si="23"/>
        <v>0</v>
      </c>
      <c r="CA248" s="145">
        <f t="shared" si="24"/>
        <v>0</v>
      </c>
      <c r="CC248" s="100" t="s">
        <v>213</v>
      </c>
    </row>
    <row r="249" spans="1:82" s="114" customFormat="1" ht="15" thickBot="1" x14ac:dyDescent="0.25">
      <c r="A249" s="161"/>
      <c r="B249" s="179"/>
      <c r="C249" s="179"/>
      <c r="D249" s="179"/>
      <c r="E249" s="100"/>
      <c r="F249" s="6"/>
      <c r="G249" s="69"/>
      <c r="H249" s="143"/>
      <c r="I249" s="143"/>
      <c r="J249" s="143"/>
      <c r="K249" s="143"/>
      <c r="L249" s="143"/>
      <c r="M249" s="143"/>
      <c r="N249" s="143"/>
      <c r="O249" s="143"/>
      <c r="P249" s="143"/>
      <c r="Q249" s="143"/>
      <c r="R249" s="143"/>
      <c r="S249" s="143"/>
      <c r="T249" s="143"/>
      <c r="U249" s="143"/>
      <c r="V249" s="143"/>
      <c r="W249" s="143"/>
      <c r="X249" s="143"/>
      <c r="Y249" s="143"/>
      <c r="Z249" s="143"/>
      <c r="AA249" s="143"/>
      <c r="AB249" s="143"/>
      <c r="AC249" s="143"/>
      <c r="AD249" s="143"/>
      <c r="AE249" s="143"/>
      <c r="AF249" s="143"/>
      <c r="AG249" s="143"/>
      <c r="AH249" s="143"/>
      <c r="AI249" s="143"/>
      <c r="AJ249" s="143"/>
      <c r="AK249" s="143"/>
      <c r="AL249" s="143"/>
      <c r="AM249" s="143"/>
      <c r="AN249" s="143"/>
      <c r="AO249" s="143"/>
      <c r="AP249" s="143"/>
      <c r="AQ249" s="143"/>
      <c r="AR249" s="143"/>
      <c r="AS249" s="143"/>
      <c r="AT249" s="143"/>
      <c r="AU249" s="143"/>
      <c r="AV249" s="143"/>
      <c r="AW249" s="143"/>
      <c r="AX249" s="143"/>
      <c r="AY249" s="143"/>
      <c r="AZ249" s="143"/>
      <c r="BA249" s="143"/>
      <c r="BB249" s="143"/>
      <c r="BC249" s="143"/>
      <c r="BD249" s="143"/>
      <c r="BE249" s="143"/>
      <c r="BF249" s="143"/>
      <c r="BG249" s="143"/>
      <c r="BH249" s="143"/>
      <c r="BI249" s="143"/>
      <c r="BJ249" s="143"/>
      <c r="BK249" s="143"/>
      <c r="BL249" s="141"/>
      <c r="BM249" s="143"/>
      <c r="BN249" s="143"/>
      <c r="BO249" s="143"/>
      <c r="BP249" s="143"/>
      <c r="BQ249" s="143"/>
      <c r="BR249" s="143"/>
      <c r="BS249" s="143"/>
      <c r="BT249" s="143"/>
      <c r="BU249" s="143"/>
      <c r="BV249" s="143"/>
      <c r="BW249" s="143"/>
      <c r="BX249" s="143"/>
      <c r="BY249" s="143"/>
      <c r="BZ249" s="144">
        <f t="shared" si="23"/>
        <v>0</v>
      </c>
      <c r="CA249" s="145">
        <f t="shared" si="24"/>
        <v>0</v>
      </c>
      <c r="CC249" s="100" t="s">
        <v>197</v>
      </c>
    </row>
    <row r="250" spans="1:82" s="114" customFormat="1" ht="15" thickBot="1" x14ac:dyDescent="0.25">
      <c r="A250" s="161"/>
      <c r="B250" s="179"/>
      <c r="C250" s="179"/>
      <c r="D250" s="179"/>
      <c r="E250" s="100"/>
      <c r="F250" s="6"/>
      <c r="G250" s="69"/>
      <c r="H250" s="143"/>
      <c r="I250" s="143"/>
      <c r="J250" s="143"/>
      <c r="K250" s="143"/>
      <c r="L250" s="143"/>
      <c r="M250" s="143"/>
      <c r="N250" s="143"/>
      <c r="O250" s="143"/>
      <c r="P250" s="143"/>
      <c r="Q250" s="143"/>
      <c r="R250" s="143"/>
      <c r="S250" s="143"/>
      <c r="T250" s="143"/>
      <c r="U250" s="143"/>
      <c r="V250" s="143"/>
      <c r="W250" s="143"/>
      <c r="X250" s="143"/>
      <c r="Y250" s="143"/>
      <c r="Z250" s="143"/>
      <c r="AA250" s="143"/>
      <c r="AB250" s="143"/>
      <c r="AC250" s="143"/>
      <c r="AD250" s="143"/>
      <c r="AE250" s="143"/>
      <c r="AF250" s="143"/>
      <c r="AG250" s="143"/>
      <c r="AH250" s="143"/>
      <c r="AI250" s="143"/>
      <c r="AJ250" s="143"/>
      <c r="AK250" s="143"/>
      <c r="AL250" s="143"/>
      <c r="AM250" s="143"/>
      <c r="AN250" s="143"/>
      <c r="AO250" s="143"/>
      <c r="AP250" s="143"/>
      <c r="AQ250" s="143"/>
      <c r="AR250" s="143"/>
      <c r="AS250" s="143"/>
      <c r="AT250" s="143"/>
      <c r="AU250" s="143"/>
      <c r="AV250" s="143"/>
      <c r="AW250" s="143"/>
      <c r="AX250" s="143"/>
      <c r="AY250" s="143"/>
      <c r="AZ250" s="143"/>
      <c r="BA250" s="143"/>
      <c r="BB250" s="143"/>
      <c r="BC250" s="143"/>
      <c r="BD250" s="143"/>
      <c r="BE250" s="143"/>
      <c r="BF250" s="143"/>
      <c r="BG250" s="143"/>
      <c r="BH250" s="143"/>
      <c r="BI250" s="143"/>
      <c r="BJ250" s="143"/>
      <c r="BK250" s="143"/>
      <c r="BL250" s="141"/>
      <c r="BM250" s="143"/>
      <c r="BN250" s="143"/>
      <c r="BO250" s="143"/>
      <c r="BP250" s="143"/>
      <c r="BQ250" s="143"/>
      <c r="BR250" s="143"/>
      <c r="BS250" s="143"/>
      <c r="BT250" s="143"/>
      <c r="BU250" s="143"/>
      <c r="BV250" s="143"/>
      <c r="BW250" s="143"/>
      <c r="BX250" s="143"/>
      <c r="BY250" s="143"/>
      <c r="BZ250" s="144">
        <f t="shared" si="23"/>
        <v>0</v>
      </c>
      <c r="CA250" s="145">
        <f t="shared" si="24"/>
        <v>0</v>
      </c>
      <c r="CC250" s="100" t="s">
        <v>126</v>
      </c>
    </row>
    <row r="251" spans="1:82" s="114" customFormat="1" ht="15" thickBot="1" x14ac:dyDescent="0.25">
      <c r="A251" s="161"/>
      <c r="B251" s="179"/>
      <c r="C251" s="179"/>
      <c r="D251" s="179"/>
      <c r="E251" s="100"/>
      <c r="F251" s="6"/>
      <c r="G251" s="69"/>
      <c r="H251" s="143"/>
      <c r="I251" s="143"/>
      <c r="J251" s="143"/>
      <c r="K251" s="143"/>
      <c r="L251" s="143"/>
      <c r="M251" s="143"/>
      <c r="N251" s="143"/>
      <c r="O251" s="143"/>
      <c r="P251" s="143"/>
      <c r="Q251" s="143"/>
      <c r="R251" s="143"/>
      <c r="S251" s="143"/>
      <c r="T251" s="143"/>
      <c r="U251" s="143"/>
      <c r="V251" s="143"/>
      <c r="W251" s="143"/>
      <c r="X251" s="143"/>
      <c r="Y251" s="143"/>
      <c r="Z251" s="143"/>
      <c r="AA251" s="143"/>
      <c r="AB251" s="143"/>
      <c r="AC251" s="143"/>
      <c r="AD251" s="143"/>
      <c r="AE251" s="143"/>
      <c r="AF251" s="143"/>
      <c r="AG251" s="143"/>
      <c r="AH251" s="143"/>
      <c r="AI251" s="143"/>
      <c r="AJ251" s="143"/>
      <c r="AK251" s="143"/>
      <c r="AL251" s="143"/>
      <c r="AM251" s="143"/>
      <c r="AN251" s="143"/>
      <c r="AO251" s="143"/>
      <c r="AP251" s="143"/>
      <c r="AQ251" s="143"/>
      <c r="AR251" s="143"/>
      <c r="AS251" s="143"/>
      <c r="AT251" s="143"/>
      <c r="AU251" s="143"/>
      <c r="AV251" s="143"/>
      <c r="AW251" s="143"/>
      <c r="AX251" s="143"/>
      <c r="AY251" s="143"/>
      <c r="AZ251" s="143"/>
      <c r="BA251" s="143"/>
      <c r="BB251" s="143"/>
      <c r="BC251" s="143"/>
      <c r="BD251" s="143"/>
      <c r="BE251" s="143"/>
      <c r="BF251" s="143"/>
      <c r="BG251" s="143"/>
      <c r="BH251" s="143"/>
      <c r="BI251" s="143"/>
      <c r="BJ251" s="143"/>
      <c r="BK251" s="143"/>
      <c r="BL251" s="141"/>
      <c r="BM251" s="143"/>
      <c r="BN251" s="143"/>
      <c r="BO251" s="143"/>
      <c r="BP251" s="143"/>
      <c r="BQ251" s="143"/>
      <c r="BR251" s="143"/>
      <c r="BS251" s="143"/>
      <c r="BT251" s="143"/>
      <c r="BU251" s="143"/>
      <c r="BV251" s="143"/>
      <c r="BW251" s="143"/>
      <c r="BX251" s="143"/>
      <c r="BY251" s="143"/>
      <c r="BZ251" s="144">
        <f t="shared" si="23"/>
        <v>0</v>
      </c>
      <c r="CA251" s="145">
        <f t="shared" si="24"/>
        <v>0</v>
      </c>
      <c r="CC251" s="100" t="s">
        <v>199</v>
      </c>
      <c r="CD251" s="117"/>
    </row>
    <row r="252" spans="1:82" s="114" customFormat="1" ht="15" thickBot="1" x14ac:dyDescent="0.25">
      <c r="A252" s="161"/>
      <c r="B252" s="179"/>
      <c r="C252" s="179"/>
      <c r="D252" s="179"/>
      <c r="E252" s="100"/>
      <c r="F252" s="6"/>
      <c r="G252" s="69"/>
      <c r="H252" s="143"/>
      <c r="I252" s="143"/>
      <c r="J252" s="143"/>
      <c r="K252" s="143"/>
      <c r="L252" s="143"/>
      <c r="M252" s="143"/>
      <c r="N252" s="143"/>
      <c r="O252" s="143"/>
      <c r="P252" s="143"/>
      <c r="Q252" s="143"/>
      <c r="R252" s="143"/>
      <c r="S252" s="143"/>
      <c r="T252" s="143"/>
      <c r="U252" s="143"/>
      <c r="V252" s="143"/>
      <c r="W252" s="143"/>
      <c r="X252" s="143"/>
      <c r="Y252" s="143"/>
      <c r="Z252" s="143"/>
      <c r="AA252" s="143"/>
      <c r="AB252" s="143"/>
      <c r="AC252" s="143"/>
      <c r="AD252" s="143"/>
      <c r="AE252" s="143"/>
      <c r="AF252" s="143"/>
      <c r="AG252" s="143"/>
      <c r="AH252" s="143"/>
      <c r="AI252" s="143"/>
      <c r="AJ252" s="143"/>
      <c r="AK252" s="143"/>
      <c r="AL252" s="143"/>
      <c r="AM252" s="143"/>
      <c r="AN252" s="143"/>
      <c r="AO252" s="143"/>
      <c r="AP252" s="143"/>
      <c r="AQ252" s="143"/>
      <c r="AR252" s="143"/>
      <c r="AS252" s="143"/>
      <c r="AT252" s="143"/>
      <c r="AU252" s="143"/>
      <c r="AV252" s="143"/>
      <c r="AW252" s="143"/>
      <c r="AX252" s="143"/>
      <c r="AY252" s="143"/>
      <c r="AZ252" s="143"/>
      <c r="BA252" s="143"/>
      <c r="BB252" s="143"/>
      <c r="BC252" s="143"/>
      <c r="BD252" s="143"/>
      <c r="BE252" s="143"/>
      <c r="BF252" s="143"/>
      <c r="BG252" s="143"/>
      <c r="BH252" s="143"/>
      <c r="BI252" s="143"/>
      <c r="BJ252" s="143"/>
      <c r="BK252" s="143"/>
      <c r="BL252" s="141"/>
      <c r="BM252" s="143"/>
      <c r="BN252" s="143"/>
      <c r="BO252" s="143"/>
      <c r="BP252" s="143"/>
      <c r="BQ252" s="143"/>
      <c r="BR252" s="143"/>
      <c r="BS252" s="143"/>
      <c r="BT252" s="143"/>
      <c r="BU252" s="143"/>
      <c r="BV252" s="143"/>
      <c r="BW252" s="143"/>
      <c r="BX252" s="143"/>
      <c r="BY252" s="143"/>
      <c r="BZ252" s="144">
        <f t="shared" si="23"/>
        <v>0</v>
      </c>
      <c r="CA252" s="145">
        <f t="shared" si="24"/>
        <v>0</v>
      </c>
      <c r="CC252" s="100" t="s">
        <v>196</v>
      </c>
      <c r="CD252" s="117"/>
    </row>
    <row r="253" spans="1:82" s="114" customFormat="1" ht="15" thickBot="1" x14ac:dyDescent="0.25">
      <c r="A253" s="161"/>
      <c r="B253" s="179"/>
      <c r="C253" s="179"/>
      <c r="D253" s="179"/>
      <c r="E253" s="100"/>
      <c r="F253" s="6"/>
      <c r="G253" s="69"/>
      <c r="H253" s="143"/>
      <c r="I253" s="143"/>
      <c r="J253" s="143"/>
      <c r="K253" s="143"/>
      <c r="L253" s="143"/>
      <c r="M253" s="143"/>
      <c r="N253" s="143"/>
      <c r="O253" s="143"/>
      <c r="P253" s="143"/>
      <c r="Q253" s="143"/>
      <c r="R253" s="143"/>
      <c r="S253" s="143"/>
      <c r="T253" s="143"/>
      <c r="U253" s="143"/>
      <c r="V253" s="143"/>
      <c r="W253" s="143"/>
      <c r="X253" s="143"/>
      <c r="Y253" s="143"/>
      <c r="Z253" s="143"/>
      <c r="AA253" s="143"/>
      <c r="AB253" s="143"/>
      <c r="AC253" s="143"/>
      <c r="AD253" s="143"/>
      <c r="AE253" s="143"/>
      <c r="AF253" s="143"/>
      <c r="AG253" s="143"/>
      <c r="AH253" s="143"/>
      <c r="AI253" s="143"/>
      <c r="AJ253" s="143"/>
      <c r="AK253" s="143"/>
      <c r="AL253" s="143"/>
      <c r="AM253" s="143"/>
      <c r="AN253" s="143"/>
      <c r="AO253" s="143"/>
      <c r="AP253" s="143"/>
      <c r="AQ253" s="143"/>
      <c r="AR253" s="143"/>
      <c r="AS253" s="143"/>
      <c r="AT253" s="143"/>
      <c r="AU253" s="143"/>
      <c r="AV253" s="143"/>
      <c r="AW253" s="143"/>
      <c r="AX253" s="143"/>
      <c r="AY253" s="143"/>
      <c r="AZ253" s="143"/>
      <c r="BA253" s="143"/>
      <c r="BB253" s="143"/>
      <c r="BC253" s="143"/>
      <c r="BD253" s="143"/>
      <c r="BE253" s="143"/>
      <c r="BF253" s="143"/>
      <c r="BG253" s="143"/>
      <c r="BH253" s="143"/>
      <c r="BI253" s="143"/>
      <c r="BJ253" s="143"/>
      <c r="BK253" s="143"/>
      <c r="BL253" s="141"/>
      <c r="BM253" s="143"/>
      <c r="BN253" s="143"/>
      <c r="BO253" s="143"/>
      <c r="BP253" s="143"/>
      <c r="BQ253" s="143"/>
      <c r="BR253" s="143"/>
      <c r="BS253" s="143"/>
      <c r="BT253" s="143"/>
      <c r="BU253" s="143"/>
      <c r="BV253" s="143"/>
      <c r="BW253" s="143"/>
      <c r="BX253" s="143"/>
      <c r="BY253" s="143"/>
      <c r="BZ253" s="144">
        <f t="shared" si="23"/>
        <v>0</v>
      </c>
      <c r="CA253" s="145">
        <f t="shared" si="24"/>
        <v>0</v>
      </c>
      <c r="CC253" s="100" t="s">
        <v>95</v>
      </c>
    </row>
    <row r="254" spans="1:82" s="114" customFormat="1" ht="15" thickBot="1" x14ac:dyDescent="0.25">
      <c r="A254" s="161"/>
      <c r="B254" s="179"/>
      <c r="C254" s="179"/>
      <c r="D254" s="179"/>
      <c r="E254" s="100"/>
      <c r="F254" s="6"/>
      <c r="G254" s="69"/>
      <c r="H254" s="143"/>
      <c r="I254" s="143"/>
      <c r="J254" s="143"/>
      <c r="K254" s="143"/>
      <c r="L254" s="143"/>
      <c r="M254" s="143"/>
      <c r="N254" s="143"/>
      <c r="O254" s="143"/>
      <c r="P254" s="143"/>
      <c r="Q254" s="143"/>
      <c r="R254" s="143"/>
      <c r="S254" s="143"/>
      <c r="T254" s="143"/>
      <c r="U254" s="143"/>
      <c r="V254" s="143"/>
      <c r="W254" s="143"/>
      <c r="X254" s="143"/>
      <c r="Y254" s="143"/>
      <c r="Z254" s="143"/>
      <c r="AA254" s="143"/>
      <c r="AB254" s="143"/>
      <c r="AC254" s="143"/>
      <c r="AD254" s="143"/>
      <c r="AE254" s="143"/>
      <c r="AF254" s="143"/>
      <c r="AG254" s="143"/>
      <c r="AH254" s="143"/>
      <c r="AI254" s="143"/>
      <c r="AJ254" s="143"/>
      <c r="AK254" s="143"/>
      <c r="AL254" s="143"/>
      <c r="AM254" s="143"/>
      <c r="AN254" s="143"/>
      <c r="AO254" s="143"/>
      <c r="AP254" s="143"/>
      <c r="AQ254" s="143"/>
      <c r="AR254" s="143"/>
      <c r="AS254" s="143"/>
      <c r="AT254" s="143"/>
      <c r="AU254" s="143"/>
      <c r="AV254" s="143"/>
      <c r="AW254" s="143"/>
      <c r="AX254" s="143"/>
      <c r="AY254" s="143"/>
      <c r="AZ254" s="143"/>
      <c r="BA254" s="143"/>
      <c r="BB254" s="143"/>
      <c r="BC254" s="143"/>
      <c r="BD254" s="143"/>
      <c r="BE254" s="143"/>
      <c r="BF254" s="143"/>
      <c r="BG254" s="143"/>
      <c r="BH254" s="143"/>
      <c r="BI254" s="143"/>
      <c r="BJ254" s="143"/>
      <c r="BK254" s="143"/>
      <c r="BL254" s="141"/>
      <c r="BM254" s="143"/>
      <c r="BN254" s="143"/>
      <c r="BO254" s="143"/>
      <c r="BP254" s="143"/>
      <c r="BQ254" s="143"/>
      <c r="BR254" s="143"/>
      <c r="BS254" s="143"/>
      <c r="BT254" s="143"/>
      <c r="BU254" s="143"/>
      <c r="BV254" s="143"/>
      <c r="BW254" s="143"/>
      <c r="BX254" s="143"/>
      <c r="BY254" s="143"/>
      <c r="BZ254" s="144">
        <f t="shared" si="23"/>
        <v>0</v>
      </c>
      <c r="CA254" s="145">
        <f t="shared" si="24"/>
        <v>0</v>
      </c>
      <c r="CC254" s="100" t="s">
        <v>220</v>
      </c>
    </row>
    <row r="255" spans="1:82" s="114" customFormat="1" ht="15.75" thickBot="1" x14ac:dyDescent="0.25">
      <c r="A255" s="146"/>
      <c r="B255" s="155"/>
      <c r="C255" s="155"/>
      <c r="D255" s="155"/>
      <c r="E255" s="156"/>
      <c r="F255" s="6"/>
      <c r="G255" s="69"/>
      <c r="H255" s="143"/>
      <c r="I255" s="143"/>
      <c r="J255" s="143"/>
      <c r="K255" s="143"/>
      <c r="L255" s="143"/>
      <c r="M255" s="143"/>
      <c r="N255" s="143"/>
      <c r="O255" s="143"/>
      <c r="P255" s="143"/>
      <c r="Q255" s="143"/>
      <c r="R255" s="143"/>
      <c r="S255" s="143"/>
      <c r="T255" s="143"/>
      <c r="U255" s="143"/>
      <c r="V255" s="143"/>
      <c r="W255" s="143"/>
      <c r="X255" s="143"/>
      <c r="Y255" s="143"/>
      <c r="Z255" s="143"/>
      <c r="AA255" s="143"/>
      <c r="AB255" s="143"/>
      <c r="AC255" s="143"/>
      <c r="AD255" s="143"/>
      <c r="AE255" s="143"/>
      <c r="AF255" s="143"/>
      <c r="AG255" s="143"/>
      <c r="AH255" s="143"/>
      <c r="AI255" s="143"/>
      <c r="AJ255" s="143"/>
      <c r="AK255" s="143"/>
      <c r="AL255" s="143"/>
      <c r="AM255" s="143"/>
      <c r="AN255" s="143"/>
      <c r="AO255" s="143"/>
      <c r="AP255" s="143"/>
      <c r="AQ255" s="143"/>
      <c r="AR255" s="143"/>
      <c r="AS255" s="143"/>
      <c r="AT255" s="143"/>
      <c r="AU255" s="143"/>
      <c r="AV255" s="143"/>
      <c r="AW255" s="143"/>
      <c r="AX255" s="143"/>
      <c r="AY255" s="143"/>
      <c r="AZ255" s="143"/>
      <c r="BA255" s="143"/>
      <c r="BB255" s="143"/>
      <c r="BC255" s="143"/>
      <c r="BD255" s="143"/>
      <c r="BE255" s="143"/>
      <c r="BF255" s="143"/>
      <c r="BG255" s="143"/>
      <c r="BH255" s="143"/>
      <c r="BI255" s="143"/>
      <c r="BJ255" s="143"/>
      <c r="BK255" s="143"/>
      <c r="BL255" s="141"/>
      <c r="BM255" s="143"/>
      <c r="BN255" s="143"/>
      <c r="BO255" s="143"/>
      <c r="BP255" s="143"/>
      <c r="BQ255" s="143"/>
      <c r="BR255" s="143"/>
      <c r="BS255" s="143"/>
      <c r="BT255" s="143"/>
      <c r="BU255" s="143"/>
      <c r="BV255" s="143"/>
      <c r="BW255" s="143"/>
      <c r="BX255" s="143"/>
      <c r="BY255" s="143"/>
      <c r="BZ255" s="144">
        <f t="shared" si="23"/>
        <v>0</v>
      </c>
      <c r="CA255" s="145">
        <f t="shared" si="24"/>
        <v>0</v>
      </c>
      <c r="CC255" s="156" t="s">
        <v>126</v>
      </c>
    </row>
    <row r="256" spans="1:82" s="114" customFormat="1" ht="15.75" thickBot="1" x14ac:dyDescent="0.25">
      <c r="A256" s="146"/>
      <c r="B256" s="155"/>
      <c r="C256" s="155"/>
      <c r="D256" s="155"/>
      <c r="E256" s="156"/>
      <c r="F256" s="6"/>
      <c r="G256" s="69"/>
      <c r="H256" s="143"/>
      <c r="I256" s="143"/>
      <c r="J256" s="143"/>
      <c r="K256" s="143"/>
      <c r="L256" s="143"/>
      <c r="M256" s="143"/>
      <c r="N256" s="143"/>
      <c r="O256" s="143"/>
      <c r="P256" s="143"/>
      <c r="Q256" s="143"/>
      <c r="R256" s="143"/>
      <c r="S256" s="143"/>
      <c r="T256" s="143"/>
      <c r="U256" s="143"/>
      <c r="V256" s="143"/>
      <c r="W256" s="143"/>
      <c r="X256" s="143"/>
      <c r="Y256" s="143"/>
      <c r="Z256" s="143"/>
      <c r="AA256" s="143"/>
      <c r="AB256" s="143"/>
      <c r="AC256" s="143"/>
      <c r="AD256" s="143"/>
      <c r="AE256" s="143"/>
      <c r="AF256" s="143"/>
      <c r="AG256" s="143"/>
      <c r="AH256" s="143"/>
      <c r="AI256" s="143"/>
      <c r="AJ256" s="143"/>
      <c r="AK256" s="143"/>
      <c r="AL256" s="143"/>
      <c r="AM256" s="143"/>
      <c r="AN256" s="143"/>
      <c r="AO256" s="143"/>
      <c r="AP256" s="143"/>
      <c r="AQ256" s="143"/>
      <c r="AR256" s="143"/>
      <c r="AS256" s="143"/>
      <c r="AT256" s="143"/>
      <c r="AU256" s="143"/>
      <c r="AV256" s="143"/>
      <c r="AW256" s="143"/>
      <c r="AX256" s="143"/>
      <c r="AY256" s="143"/>
      <c r="AZ256" s="143"/>
      <c r="BA256" s="143"/>
      <c r="BB256" s="143"/>
      <c r="BC256" s="143"/>
      <c r="BD256" s="143"/>
      <c r="BE256" s="143"/>
      <c r="BF256" s="143"/>
      <c r="BG256" s="143"/>
      <c r="BH256" s="143"/>
      <c r="BI256" s="143"/>
      <c r="BJ256" s="143"/>
      <c r="BK256" s="143"/>
      <c r="BL256" s="141"/>
      <c r="BM256" s="143"/>
      <c r="BN256" s="143"/>
      <c r="BO256" s="143"/>
      <c r="BP256" s="143"/>
      <c r="BQ256" s="143"/>
      <c r="BR256" s="143"/>
      <c r="BS256" s="143"/>
      <c r="BT256" s="143"/>
      <c r="BU256" s="143"/>
      <c r="BV256" s="143"/>
      <c r="BW256" s="143"/>
      <c r="BX256" s="143"/>
      <c r="BY256" s="143"/>
      <c r="BZ256" s="142">
        <f t="shared" ref="BZ256:BZ268" si="25">SUM(BM256:BY256)</f>
        <v>0</v>
      </c>
      <c r="CA256" s="145">
        <f t="shared" si="21"/>
        <v>0</v>
      </c>
      <c r="CC256" s="156" t="s">
        <v>32</v>
      </c>
    </row>
    <row r="257" spans="1:82" s="114" customFormat="1" ht="15.75" thickBot="1" x14ac:dyDescent="0.25">
      <c r="A257" s="146"/>
      <c r="B257" s="155"/>
      <c r="C257" s="155"/>
      <c r="D257" s="155"/>
      <c r="E257" s="155"/>
      <c r="F257" s="6"/>
      <c r="G257" s="69"/>
      <c r="H257" s="143"/>
      <c r="I257" s="143"/>
      <c r="J257" s="143"/>
      <c r="K257" s="143"/>
      <c r="L257" s="143"/>
      <c r="M257" s="143"/>
      <c r="N257" s="143"/>
      <c r="O257" s="143"/>
      <c r="P257" s="143"/>
      <c r="Q257" s="143"/>
      <c r="R257" s="143"/>
      <c r="S257" s="143"/>
      <c r="T257" s="143"/>
      <c r="U257" s="143"/>
      <c r="V257" s="143"/>
      <c r="W257" s="143"/>
      <c r="X257" s="143"/>
      <c r="Y257" s="143"/>
      <c r="Z257" s="143"/>
      <c r="AA257" s="143"/>
      <c r="AB257" s="143"/>
      <c r="AC257" s="143"/>
      <c r="AD257" s="143"/>
      <c r="AE257" s="143"/>
      <c r="AF257" s="143"/>
      <c r="AG257" s="143"/>
      <c r="AH257" s="143"/>
      <c r="AI257" s="143"/>
      <c r="AJ257" s="143"/>
      <c r="AK257" s="143"/>
      <c r="AL257" s="143"/>
      <c r="AM257" s="143"/>
      <c r="AN257" s="143"/>
      <c r="AO257" s="143"/>
      <c r="AP257" s="143"/>
      <c r="AQ257" s="143"/>
      <c r="AR257" s="143"/>
      <c r="AS257" s="143"/>
      <c r="AT257" s="143"/>
      <c r="AU257" s="143"/>
      <c r="AV257" s="143"/>
      <c r="AW257" s="143"/>
      <c r="AX257" s="143"/>
      <c r="AY257" s="143"/>
      <c r="AZ257" s="143"/>
      <c r="BA257" s="143"/>
      <c r="BB257" s="143"/>
      <c r="BC257" s="143"/>
      <c r="BD257" s="143"/>
      <c r="BE257" s="143"/>
      <c r="BF257" s="143"/>
      <c r="BG257" s="143"/>
      <c r="BH257" s="143"/>
      <c r="BI257" s="143"/>
      <c r="BJ257" s="143"/>
      <c r="BK257" s="143"/>
      <c r="BL257" s="141"/>
      <c r="BM257" s="143"/>
      <c r="BN257" s="143"/>
      <c r="BO257" s="143"/>
      <c r="BP257" s="143"/>
      <c r="BQ257" s="143"/>
      <c r="BR257" s="143"/>
      <c r="BS257" s="143"/>
      <c r="BT257" s="143"/>
      <c r="BU257" s="143"/>
      <c r="BV257" s="143"/>
      <c r="BW257" s="143"/>
      <c r="BX257" s="143"/>
      <c r="BY257" s="143"/>
      <c r="BZ257" s="144">
        <f t="shared" si="25"/>
        <v>0</v>
      </c>
      <c r="CA257" s="145">
        <f t="shared" si="21"/>
        <v>0</v>
      </c>
      <c r="CC257" s="155" t="s">
        <v>79</v>
      </c>
      <c r="CD257" s="117"/>
    </row>
    <row r="258" spans="1:82" s="114" customFormat="1" ht="15.75" thickBot="1" x14ac:dyDescent="0.25">
      <c r="A258" s="146"/>
      <c r="B258" s="155"/>
      <c r="C258" s="155"/>
      <c r="D258" s="155"/>
      <c r="E258" s="155"/>
      <c r="F258" s="6"/>
      <c r="G258" s="69"/>
      <c r="H258" s="143"/>
      <c r="I258" s="143"/>
      <c r="J258" s="143"/>
      <c r="K258" s="143"/>
      <c r="L258" s="143"/>
      <c r="M258" s="143"/>
      <c r="N258" s="143"/>
      <c r="O258" s="143"/>
      <c r="P258" s="143"/>
      <c r="Q258" s="143"/>
      <c r="R258" s="143"/>
      <c r="S258" s="143"/>
      <c r="T258" s="143"/>
      <c r="U258" s="143"/>
      <c r="V258" s="143"/>
      <c r="W258" s="143"/>
      <c r="X258" s="143"/>
      <c r="Y258" s="143"/>
      <c r="Z258" s="143"/>
      <c r="AA258" s="143"/>
      <c r="AB258" s="143"/>
      <c r="AC258" s="143"/>
      <c r="AD258" s="143"/>
      <c r="AE258" s="143"/>
      <c r="AF258" s="143"/>
      <c r="AG258" s="143"/>
      <c r="AH258" s="143"/>
      <c r="AI258" s="143"/>
      <c r="AJ258" s="143"/>
      <c r="AK258" s="143"/>
      <c r="AL258" s="143"/>
      <c r="AM258" s="143"/>
      <c r="AN258" s="143"/>
      <c r="AO258" s="143"/>
      <c r="AP258" s="143"/>
      <c r="AQ258" s="143"/>
      <c r="AR258" s="143"/>
      <c r="AS258" s="143"/>
      <c r="AT258" s="143"/>
      <c r="AU258" s="143"/>
      <c r="AV258" s="143"/>
      <c r="AW258" s="143"/>
      <c r="AX258" s="143"/>
      <c r="AY258" s="143"/>
      <c r="AZ258" s="143"/>
      <c r="BA258" s="143"/>
      <c r="BB258" s="143"/>
      <c r="BC258" s="143"/>
      <c r="BD258" s="143"/>
      <c r="BE258" s="143"/>
      <c r="BF258" s="143"/>
      <c r="BG258" s="143"/>
      <c r="BH258" s="143"/>
      <c r="BI258" s="143"/>
      <c r="BJ258" s="143"/>
      <c r="BK258" s="143"/>
      <c r="BL258" s="141"/>
      <c r="BM258" s="143"/>
      <c r="BN258" s="143"/>
      <c r="BO258" s="143"/>
      <c r="BP258" s="143"/>
      <c r="BQ258" s="143"/>
      <c r="BR258" s="143"/>
      <c r="BS258" s="143"/>
      <c r="BT258" s="143"/>
      <c r="BU258" s="143"/>
      <c r="BV258" s="143"/>
      <c r="BW258" s="143"/>
      <c r="BX258" s="143"/>
      <c r="BY258" s="143"/>
      <c r="BZ258" s="144">
        <f t="shared" si="25"/>
        <v>0</v>
      </c>
      <c r="CA258" s="145">
        <f t="shared" si="21"/>
        <v>0</v>
      </c>
      <c r="CC258" s="155" t="s">
        <v>79</v>
      </c>
    </row>
    <row r="259" spans="1:82" s="114" customFormat="1" ht="15.75" thickBot="1" x14ac:dyDescent="0.25">
      <c r="A259" s="146"/>
      <c r="B259" s="155"/>
      <c r="C259" s="155"/>
      <c r="D259" s="155"/>
      <c r="E259" s="156"/>
      <c r="F259" s="6"/>
      <c r="G259" s="69"/>
      <c r="H259" s="143"/>
      <c r="I259" s="143"/>
      <c r="J259" s="143"/>
      <c r="K259" s="143"/>
      <c r="L259" s="143"/>
      <c r="M259" s="143"/>
      <c r="N259" s="143"/>
      <c r="O259" s="143"/>
      <c r="P259" s="143"/>
      <c r="Q259" s="143"/>
      <c r="R259" s="143"/>
      <c r="S259" s="143"/>
      <c r="T259" s="143"/>
      <c r="U259" s="143"/>
      <c r="V259" s="143"/>
      <c r="W259" s="143"/>
      <c r="X259" s="143"/>
      <c r="Y259" s="143"/>
      <c r="Z259" s="143"/>
      <c r="AA259" s="143"/>
      <c r="AB259" s="143"/>
      <c r="AC259" s="143"/>
      <c r="AD259" s="143"/>
      <c r="AE259" s="143"/>
      <c r="AF259" s="143"/>
      <c r="AG259" s="143"/>
      <c r="AH259" s="143"/>
      <c r="AI259" s="143"/>
      <c r="AJ259" s="143"/>
      <c r="AK259" s="143"/>
      <c r="AL259" s="143"/>
      <c r="AM259" s="143"/>
      <c r="AN259" s="143"/>
      <c r="AO259" s="143"/>
      <c r="AP259" s="143"/>
      <c r="AQ259" s="143"/>
      <c r="AR259" s="143"/>
      <c r="AS259" s="143"/>
      <c r="AT259" s="143"/>
      <c r="AU259" s="143"/>
      <c r="AV259" s="143"/>
      <c r="AW259" s="143"/>
      <c r="AX259" s="143"/>
      <c r="AY259" s="143"/>
      <c r="AZ259" s="143"/>
      <c r="BA259" s="143"/>
      <c r="BB259" s="143"/>
      <c r="BC259" s="143"/>
      <c r="BD259" s="143"/>
      <c r="BE259" s="143"/>
      <c r="BF259" s="143"/>
      <c r="BG259" s="143"/>
      <c r="BH259" s="143"/>
      <c r="BI259" s="143"/>
      <c r="BJ259" s="143"/>
      <c r="BK259" s="143"/>
      <c r="BL259" s="141"/>
      <c r="BM259" s="143"/>
      <c r="BN259" s="143"/>
      <c r="BO259" s="143"/>
      <c r="BP259" s="143"/>
      <c r="BQ259" s="143"/>
      <c r="BR259" s="143"/>
      <c r="BS259" s="143"/>
      <c r="BT259" s="143"/>
      <c r="BU259" s="143"/>
      <c r="BV259" s="143"/>
      <c r="BW259" s="143"/>
      <c r="BX259" s="143"/>
      <c r="BY259" s="143"/>
      <c r="BZ259" s="144">
        <f t="shared" si="25"/>
        <v>0</v>
      </c>
      <c r="CA259" s="145">
        <f t="shared" si="21"/>
        <v>0</v>
      </c>
      <c r="CC259" s="156" t="s">
        <v>79</v>
      </c>
    </row>
    <row r="260" spans="1:82" s="114" customFormat="1" ht="15.75" thickBot="1" x14ac:dyDescent="0.25">
      <c r="A260" s="146"/>
      <c r="B260" s="155"/>
      <c r="C260" s="155"/>
      <c r="D260" s="155"/>
      <c r="E260" s="156"/>
      <c r="F260" s="6"/>
      <c r="G260" s="69"/>
      <c r="H260" s="143"/>
      <c r="I260" s="143"/>
      <c r="J260" s="143"/>
      <c r="K260" s="143"/>
      <c r="L260" s="143"/>
      <c r="M260" s="143"/>
      <c r="N260" s="143"/>
      <c r="O260" s="143"/>
      <c r="P260" s="143"/>
      <c r="Q260" s="143"/>
      <c r="R260" s="143"/>
      <c r="S260" s="143"/>
      <c r="T260" s="143"/>
      <c r="U260" s="143"/>
      <c r="V260" s="143"/>
      <c r="W260" s="143"/>
      <c r="X260" s="143"/>
      <c r="Y260" s="143"/>
      <c r="Z260" s="143"/>
      <c r="AA260" s="143"/>
      <c r="AB260" s="143"/>
      <c r="AC260" s="143"/>
      <c r="AD260" s="143"/>
      <c r="AE260" s="143"/>
      <c r="AF260" s="143"/>
      <c r="AG260" s="143"/>
      <c r="AH260" s="143"/>
      <c r="AI260" s="143"/>
      <c r="AJ260" s="143"/>
      <c r="AK260" s="143"/>
      <c r="AL260" s="143"/>
      <c r="AM260" s="143"/>
      <c r="AN260" s="143"/>
      <c r="AO260" s="143"/>
      <c r="AP260" s="143"/>
      <c r="AQ260" s="143"/>
      <c r="AR260" s="143"/>
      <c r="AS260" s="143"/>
      <c r="AT260" s="143"/>
      <c r="AU260" s="143"/>
      <c r="AV260" s="143"/>
      <c r="AW260" s="143"/>
      <c r="AX260" s="143"/>
      <c r="AY260" s="143"/>
      <c r="AZ260" s="143"/>
      <c r="BA260" s="143"/>
      <c r="BB260" s="143"/>
      <c r="BC260" s="143"/>
      <c r="BD260" s="143"/>
      <c r="BE260" s="143"/>
      <c r="BF260" s="143"/>
      <c r="BG260" s="143"/>
      <c r="BH260" s="143"/>
      <c r="BI260" s="143"/>
      <c r="BJ260" s="143"/>
      <c r="BK260" s="143"/>
      <c r="BL260" s="141"/>
      <c r="BM260" s="143"/>
      <c r="BN260" s="143"/>
      <c r="BO260" s="143"/>
      <c r="BP260" s="143"/>
      <c r="BQ260" s="143"/>
      <c r="BR260" s="143"/>
      <c r="BS260" s="143"/>
      <c r="BT260" s="143"/>
      <c r="BU260" s="143"/>
      <c r="BV260" s="143"/>
      <c r="BW260" s="143"/>
      <c r="BX260" s="143"/>
      <c r="BY260" s="143"/>
      <c r="BZ260" s="144">
        <f t="shared" si="25"/>
        <v>0</v>
      </c>
      <c r="CA260" s="145">
        <f t="shared" si="21"/>
        <v>0</v>
      </c>
      <c r="CC260" s="156" t="s">
        <v>79</v>
      </c>
    </row>
    <row r="261" spans="1:82" s="114" customFormat="1" ht="15.75" thickBot="1" x14ac:dyDescent="0.25">
      <c r="A261" s="146"/>
      <c r="B261" s="155"/>
      <c r="C261" s="155"/>
      <c r="D261" s="155"/>
      <c r="E261" s="156"/>
      <c r="F261" s="6"/>
      <c r="G261" s="69"/>
      <c r="H261" s="143"/>
      <c r="I261" s="143"/>
      <c r="J261" s="143"/>
      <c r="K261" s="143"/>
      <c r="L261" s="143"/>
      <c r="M261" s="143"/>
      <c r="N261" s="143"/>
      <c r="O261" s="143"/>
      <c r="P261" s="143"/>
      <c r="Q261" s="143"/>
      <c r="R261" s="143"/>
      <c r="S261" s="143"/>
      <c r="T261" s="143"/>
      <c r="U261" s="143"/>
      <c r="V261" s="143"/>
      <c r="W261" s="143"/>
      <c r="X261" s="143"/>
      <c r="Y261" s="143"/>
      <c r="Z261" s="143"/>
      <c r="AA261" s="143"/>
      <c r="AB261" s="143"/>
      <c r="AC261" s="143"/>
      <c r="AD261" s="143"/>
      <c r="AE261" s="143"/>
      <c r="AF261" s="143"/>
      <c r="AG261" s="143"/>
      <c r="AH261" s="143"/>
      <c r="AI261" s="143"/>
      <c r="AJ261" s="143"/>
      <c r="AK261" s="143"/>
      <c r="AL261" s="143"/>
      <c r="AM261" s="143"/>
      <c r="AN261" s="143"/>
      <c r="AO261" s="143"/>
      <c r="AP261" s="143"/>
      <c r="AQ261" s="143"/>
      <c r="AR261" s="143"/>
      <c r="AS261" s="143"/>
      <c r="AT261" s="143"/>
      <c r="AU261" s="143"/>
      <c r="AV261" s="143"/>
      <c r="AW261" s="143"/>
      <c r="AX261" s="143"/>
      <c r="AY261" s="143"/>
      <c r="AZ261" s="143"/>
      <c r="BA261" s="143"/>
      <c r="BB261" s="143"/>
      <c r="BC261" s="143"/>
      <c r="BD261" s="143"/>
      <c r="BE261" s="143"/>
      <c r="BF261" s="143"/>
      <c r="BG261" s="143"/>
      <c r="BH261" s="143"/>
      <c r="BI261" s="143"/>
      <c r="BJ261" s="143"/>
      <c r="BK261" s="143"/>
      <c r="BL261" s="141"/>
      <c r="BM261" s="143"/>
      <c r="BN261" s="143"/>
      <c r="BO261" s="143"/>
      <c r="BP261" s="143"/>
      <c r="BQ261" s="143"/>
      <c r="BR261" s="143"/>
      <c r="BS261" s="143"/>
      <c r="BT261" s="143"/>
      <c r="BU261" s="143"/>
      <c r="BV261" s="143"/>
      <c r="BW261" s="143"/>
      <c r="BX261" s="143"/>
      <c r="BY261" s="143"/>
      <c r="BZ261" s="144">
        <f t="shared" si="25"/>
        <v>0</v>
      </c>
      <c r="CA261" s="145">
        <f t="shared" si="21"/>
        <v>0</v>
      </c>
      <c r="CC261" s="156" t="s">
        <v>209</v>
      </c>
    </row>
    <row r="262" spans="1:82" s="114" customFormat="1" ht="15.75" thickBot="1" x14ac:dyDescent="0.25">
      <c r="A262" s="146"/>
      <c r="B262" s="155"/>
      <c r="C262" s="155"/>
      <c r="D262" s="155"/>
      <c r="E262" s="156"/>
      <c r="F262" s="6"/>
      <c r="G262" s="69"/>
      <c r="H262" s="143"/>
      <c r="I262" s="143"/>
      <c r="J262" s="143"/>
      <c r="K262" s="143"/>
      <c r="L262" s="143"/>
      <c r="M262" s="143"/>
      <c r="N262" s="143"/>
      <c r="O262" s="143"/>
      <c r="P262" s="143"/>
      <c r="Q262" s="143"/>
      <c r="R262" s="143"/>
      <c r="S262" s="143"/>
      <c r="T262" s="143"/>
      <c r="U262" s="143"/>
      <c r="V262" s="143"/>
      <c r="W262" s="143"/>
      <c r="X262" s="143"/>
      <c r="Y262" s="143"/>
      <c r="Z262" s="143"/>
      <c r="AA262" s="143"/>
      <c r="AB262" s="143"/>
      <c r="AC262" s="143"/>
      <c r="AD262" s="143"/>
      <c r="AE262" s="143"/>
      <c r="AF262" s="143"/>
      <c r="AG262" s="143"/>
      <c r="AH262" s="143"/>
      <c r="AI262" s="143"/>
      <c r="AJ262" s="143"/>
      <c r="AK262" s="143"/>
      <c r="AL262" s="143"/>
      <c r="AM262" s="143"/>
      <c r="AN262" s="143"/>
      <c r="AO262" s="143"/>
      <c r="AP262" s="143"/>
      <c r="AQ262" s="143"/>
      <c r="AR262" s="143"/>
      <c r="AS262" s="143"/>
      <c r="AT262" s="143"/>
      <c r="AU262" s="143"/>
      <c r="AV262" s="143"/>
      <c r="AW262" s="143"/>
      <c r="AX262" s="143"/>
      <c r="AY262" s="143"/>
      <c r="AZ262" s="143"/>
      <c r="BA262" s="143"/>
      <c r="BB262" s="143"/>
      <c r="BC262" s="143"/>
      <c r="BD262" s="143"/>
      <c r="BE262" s="143"/>
      <c r="BF262" s="143"/>
      <c r="BG262" s="143"/>
      <c r="BH262" s="143"/>
      <c r="BI262" s="143"/>
      <c r="BJ262" s="143"/>
      <c r="BK262" s="143"/>
      <c r="BL262" s="141"/>
      <c r="BM262" s="143"/>
      <c r="BN262" s="143"/>
      <c r="BO262" s="143"/>
      <c r="BP262" s="143"/>
      <c r="BQ262" s="143"/>
      <c r="BR262" s="143"/>
      <c r="BS262" s="143"/>
      <c r="BT262" s="143"/>
      <c r="BU262" s="143"/>
      <c r="BV262" s="143"/>
      <c r="BW262" s="143"/>
      <c r="BX262" s="143"/>
      <c r="BY262" s="143"/>
      <c r="BZ262" s="144">
        <f t="shared" si="25"/>
        <v>0</v>
      </c>
      <c r="CA262" s="145">
        <f t="shared" si="21"/>
        <v>0</v>
      </c>
      <c r="CC262" s="156" t="s">
        <v>197</v>
      </c>
    </row>
    <row r="263" spans="1:82" s="114" customFormat="1" ht="15.75" thickBot="1" x14ac:dyDescent="0.25">
      <c r="A263" s="146"/>
      <c r="B263" s="155"/>
      <c r="C263" s="155"/>
      <c r="D263" s="155"/>
      <c r="E263" s="156"/>
      <c r="F263" s="6"/>
      <c r="G263" s="69"/>
      <c r="H263" s="143"/>
      <c r="I263" s="143"/>
      <c r="J263" s="143"/>
      <c r="K263" s="143"/>
      <c r="L263" s="143"/>
      <c r="M263" s="143"/>
      <c r="N263" s="143"/>
      <c r="O263" s="143"/>
      <c r="P263" s="143"/>
      <c r="Q263" s="143"/>
      <c r="R263" s="143"/>
      <c r="S263" s="143"/>
      <c r="T263" s="143"/>
      <c r="U263" s="143"/>
      <c r="V263" s="143"/>
      <c r="W263" s="143"/>
      <c r="X263" s="143"/>
      <c r="Y263" s="143"/>
      <c r="Z263" s="143"/>
      <c r="AA263" s="143"/>
      <c r="AB263" s="143"/>
      <c r="AC263" s="143"/>
      <c r="AD263" s="143"/>
      <c r="AE263" s="143"/>
      <c r="AF263" s="143"/>
      <c r="AG263" s="143"/>
      <c r="AH263" s="143"/>
      <c r="AI263" s="143"/>
      <c r="AJ263" s="143"/>
      <c r="AK263" s="143"/>
      <c r="AL263" s="143"/>
      <c r="AM263" s="143"/>
      <c r="AN263" s="143"/>
      <c r="AO263" s="143"/>
      <c r="AP263" s="143"/>
      <c r="AQ263" s="143"/>
      <c r="AR263" s="143"/>
      <c r="AS263" s="143"/>
      <c r="AT263" s="143"/>
      <c r="AU263" s="143"/>
      <c r="AV263" s="143"/>
      <c r="AW263" s="143"/>
      <c r="AX263" s="143"/>
      <c r="AY263" s="143"/>
      <c r="AZ263" s="143"/>
      <c r="BA263" s="143"/>
      <c r="BB263" s="143"/>
      <c r="BC263" s="143"/>
      <c r="BD263" s="143"/>
      <c r="BE263" s="143"/>
      <c r="BF263" s="143"/>
      <c r="BG263" s="143"/>
      <c r="BH263" s="143"/>
      <c r="BI263" s="143"/>
      <c r="BJ263" s="143"/>
      <c r="BK263" s="143"/>
      <c r="BL263" s="141"/>
      <c r="BM263" s="143"/>
      <c r="BN263" s="143"/>
      <c r="BO263" s="143"/>
      <c r="BP263" s="143"/>
      <c r="BQ263" s="143"/>
      <c r="BR263" s="143"/>
      <c r="BS263" s="143"/>
      <c r="BT263" s="143"/>
      <c r="BU263" s="143"/>
      <c r="BV263" s="143"/>
      <c r="BW263" s="143"/>
      <c r="BX263" s="143"/>
      <c r="BY263" s="143"/>
      <c r="BZ263" s="144">
        <f t="shared" si="25"/>
        <v>0</v>
      </c>
      <c r="CA263" s="145">
        <f t="shared" si="21"/>
        <v>0</v>
      </c>
      <c r="CC263" s="156" t="s">
        <v>212</v>
      </c>
      <c r="CD263" s="117"/>
    </row>
    <row r="264" spans="1:82" s="114" customFormat="1" ht="15.75" thickBot="1" x14ac:dyDescent="0.25">
      <c r="A264" s="146"/>
      <c r="B264" s="155"/>
      <c r="C264" s="155"/>
      <c r="D264" s="155"/>
      <c r="E264" s="156"/>
      <c r="F264" s="6"/>
      <c r="G264" s="69"/>
      <c r="H264" s="143"/>
      <c r="I264" s="143"/>
      <c r="J264" s="143"/>
      <c r="K264" s="143"/>
      <c r="L264" s="143"/>
      <c r="M264" s="143"/>
      <c r="N264" s="143"/>
      <c r="O264" s="143"/>
      <c r="P264" s="143"/>
      <c r="Q264" s="143"/>
      <c r="R264" s="143"/>
      <c r="S264" s="143"/>
      <c r="T264" s="143"/>
      <c r="U264" s="143"/>
      <c r="V264" s="143"/>
      <c r="W264" s="143"/>
      <c r="X264" s="143"/>
      <c r="Y264" s="143"/>
      <c r="Z264" s="143"/>
      <c r="AA264" s="143"/>
      <c r="AB264" s="143"/>
      <c r="AC264" s="143"/>
      <c r="AD264" s="143"/>
      <c r="AE264" s="143"/>
      <c r="AF264" s="143"/>
      <c r="AG264" s="143"/>
      <c r="AH264" s="143"/>
      <c r="AI264" s="143"/>
      <c r="AJ264" s="143"/>
      <c r="AK264" s="143"/>
      <c r="AL264" s="143"/>
      <c r="AM264" s="143"/>
      <c r="AN264" s="143"/>
      <c r="AO264" s="143"/>
      <c r="AP264" s="143"/>
      <c r="AQ264" s="143"/>
      <c r="AR264" s="143"/>
      <c r="AS264" s="143"/>
      <c r="AT264" s="143"/>
      <c r="AU264" s="143"/>
      <c r="AV264" s="143"/>
      <c r="AW264" s="143"/>
      <c r="AX264" s="143"/>
      <c r="AY264" s="143"/>
      <c r="AZ264" s="143"/>
      <c r="BA264" s="143"/>
      <c r="BB264" s="143"/>
      <c r="BC264" s="143"/>
      <c r="BD264" s="143"/>
      <c r="BE264" s="143"/>
      <c r="BF264" s="143"/>
      <c r="BG264" s="143"/>
      <c r="BH264" s="143"/>
      <c r="BI264" s="143"/>
      <c r="BJ264" s="143"/>
      <c r="BK264" s="143"/>
      <c r="BL264" s="141"/>
      <c r="BM264" s="143"/>
      <c r="BN264" s="143"/>
      <c r="BO264" s="143"/>
      <c r="BP264" s="143"/>
      <c r="BQ264" s="143"/>
      <c r="BR264" s="143"/>
      <c r="BS264" s="143"/>
      <c r="BT264" s="143"/>
      <c r="BU264" s="143"/>
      <c r="BV264" s="143"/>
      <c r="BW264" s="143"/>
      <c r="BX264" s="143"/>
      <c r="BY264" s="143"/>
      <c r="BZ264" s="144">
        <f t="shared" si="25"/>
        <v>0</v>
      </c>
      <c r="CA264" s="145">
        <f t="shared" si="21"/>
        <v>0</v>
      </c>
      <c r="CC264" s="156" t="s">
        <v>79</v>
      </c>
    </row>
    <row r="265" spans="1:82" s="114" customFormat="1" ht="15.75" thickBot="1" x14ac:dyDescent="0.25">
      <c r="A265" s="146"/>
      <c r="B265" s="155"/>
      <c r="C265" s="155"/>
      <c r="D265" s="155"/>
      <c r="E265" s="156"/>
      <c r="F265" s="6"/>
      <c r="G265" s="69"/>
      <c r="H265" s="143"/>
      <c r="I265" s="143"/>
      <c r="J265" s="143"/>
      <c r="K265" s="143"/>
      <c r="L265" s="143"/>
      <c r="M265" s="143"/>
      <c r="N265" s="143"/>
      <c r="O265" s="143"/>
      <c r="P265" s="143"/>
      <c r="Q265" s="143"/>
      <c r="R265" s="143"/>
      <c r="S265" s="143"/>
      <c r="T265" s="143"/>
      <c r="U265" s="143"/>
      <c r="V265" s="143"/>
      <c r="W265" s="143"/>
      <c r="X265" s="143"/>
      <c r="Y265" s="143"/>
      <c r="Z265" s="143"/>
      <c r="AA265" s="143"/>
      <c r="AB265" s="143"/>
      <c r="AC265" s="143"/>
      <c r="AD265" s="143"/>
      <c r="AE265" s="143"/>
      <c r="AF265" s="143"/>
      <c r="AG265" s="143"/>
      <c r="AH265" s="143"/>
      <c r="AI265" s="143"/>
      <c r="AJ265" s="143"/>
      <c r="AK265" s="143"/>
      <c r="AL265" s="143"/>
      <c r="AM265" s="143"/>
      <c r="AN265" s="143"/>
      <c r="AO265" s="143"/>
      <c r="AP265" s="143"/>
      <c r="AQ265" s="143"/>
      <c r="AR265" s="143"/>
      <c r="AS265" s="143"/>
      <c r="AT265" s="143"/>
      <c r="AU265" s="143"/>
      <c r="AV265" s="143"/>
      <c r="AW265" s="143"/>
      <c r="AX265" s="143"/>
      <c r="AY265" s="143"/>
      <c r="AZ265" s="143"/>
      <c r="BA265" s="143"/>
      <c r="BB265" s="143"/>
      <c r="BC265" s="143"/>
      <c r="BD265" s="143"/>
      <c r="BE265" s="143"/>
      <c r="BF265" s="143"/>
      <c r="BG265" s="143"/>
      <c r="BH265" s="143"/>
      <c r="BI265" s="143"/>
      <c r="BJ265" s="143"/>
      <c r="BK265" s="143"/>
      <c r="BL265" s="141"/>
      <c r="BM265" s="143"/>
      <c r="BN265" s="143"/>
      <c r="BO265" s="143"/>
      <c r="BP265" s="143"/>
      <c r="BQ265" s="143"/>
      <c r="BR265" s="143"/>
      <c r="BS265" s="143"/>
      <c r="BT265" s="143"/>
      <c r="BU265" s="143"/>
      <c r="BV265" s="143"/>
      <c r="BW265" s="143"/>
      <c r="BX265" s="143"/>
      <c r="BY265" s="143"/>
      <c r="BZ265" s="144">
        <f t="shared" si="25"/>
        <v>0</v>
      </c>
      <c r="CA265" s="145">
        <f t="shared" si="21"/>
        <v>0</v>
      </c>
      <c r="CC265" s="156" t="s">
        <v>194</v>
      </c>
    </row>
    <row r="266" spans="1:82" s="114" customFormat="1" ht="15.75" thickBot="1" x14ac:dyDescent="0.25">
      <c r="A266" s="146"/>
      <c r="B266" s="155"/>
      <c r="C266" s="155"/>
      <c r="D266" s="155"/>
      <c r="E266" s="156"/>
      <c r="F266" s="6"/>
      <c r="G266" s="69"/>
      <c r="H266" s="143"/>
      <c r="I266" s="143"/>
      <c r="J266" s="143"/>
      <c r="K266" s="143"/>
      <c r="L266" s="143"/>
      <c r="M266" s="143"/>
      <c r="N266" s="143"/>
      <c r="O266" s="143"/>
      <c r="P266" s="143"/>
      <c r="Q266" s="143"/>
      <c r="R266" s="143"/>
      <c r="S266" s="143"/>
      <c r="T266" s="143"/>
      <c r="U266" s="143"/>
      <c r="V266" s="143"/>
      <c r="W266" s="143"/>
      <c r="X266" s="143"/>
      <c r="Y266" s="143"/>
      <c r="Z266" s="143"/>
      <c r="AA266" s="143"/>
      <c r="AB266" s="143"/>
      <c r="AC266" s="143"/>
      <c r="AD266" s="143"/>
      <c r="AE266" s="143"/>
      <c r="AF266" s="143"/>
      <c r="AG266" s="143"/>
      <c r="AH266" s="143"/>
      <c r="AI266" s="143"/>
      <c r="AJ266" s="143"/>
      <c r="AK266" s="143"/>
      <c r="AL266" s="143"/>
      <c r="AM266" s="143"/>
      <c r="AN266" s="143"/>
      <c r="AO266" s="143"/>
      <c r="AP266" s="143"/>
      <c r="AQ266" s="143"/>
      <c r="AR266" s="143"/>
      <c r="AS266" s="143"/>
      <c r="AT266" s="143"/>
      <c r="AU266" s="143"/>
      <c r="AV266" s="143"/>
      <c r="AW266" s="143"/>
      <c r="AX266" s="143"/>
      <c r="AY266" s="143"/>
      <c r="AZ266" s="143"/>
      <c r="BA266" s="143"/>
      <c r="BB266" s="143"/>
      <c r="BC266" s="143"/>
      <c r="BD266" s="143"/>
      <c r="BE266" s="143"/>
      <c r="BF266" s="143"/>
      <c r="BG266" s="143"/>
      <c r="BH266" s="143"/>
      <c r="BI266" s="143"/>
      <c r="BJ266" s="143"/>
      <c r="BK266" s="143"/>
      <c r="BL266" s="141"/>
      <c r="BM266" s="143"/>
      <c r="BN266" s="143"/>
      <c r="BO266" s="143"/>
      <c r="BP266" s="143"/>
      <c r="BQ266" s="143"/>
      <c r="BR266" s="143"/>
      <c r="BS266" s="143"/>
      <c r="BT266" s="143"/>
      <c r="BU266" s="143"/>
      <c r="BV266" s="143"/>
      <c r="BW266" s="143"/>
      <c r="BX266" s="143"/>
      <c r="BY266" s="143"/>
      <c r="BZ266" s="144">
        <f t="shared" si="25"/>
        <v>0</v>
      </c>
      <c r="CA266" s="145">
        <f t="shared" si="21"/>
        <v>0</v>
      </c>
      <c r="CC266" s="156" t="s">
        <v>197</v>
      </c>
    </row>
    <row r="267" spans="1:82" s="114" customFormat="1" ht="15.75" thickBot="1" x14ac:dyDescent="0.25">
      <c r="A267" s="146"/>
      <c r="B267" s="155"/>
      <c r="C267" s="155"/>
      <c r="D267" s="155"/>
      <c r="E267" s="156"/>
      <c r="F267" s="6"/>
      <c r="G267" s="69"/>
      <c r="H267" s="143"/>
      <c r="I267" s="143"/>
      <c r="J267" s="143"/>
      <c r="K267" s="143"/>
      <c r="L267" s="143"/>
      <c r="M267" s="143"/>
      <c r="N267" s="143"/>
      <c r="O267" s="143"/>
      <c r="P267" s="143"/>
      <c r="Q267" s="143"/>
      <c r="R267" s="143"/>
      <c r="S267" s="143"/>
      <c r="T267" s="143"/>
      <c r="U267" s="143"/>
      <c r="V267" s="143"/>
      <c r="W267" s="143"/>
      <c r="X267" s="143"/>
      <c r="Y267" s="143"/>
      <c r="Z267" s="143"/>
      <c r="AA267" s="143"/>
      <c r="AB267" s="143"/>
      <c r="AC267" s="143"/>
      <c r="AD267" s="143"/>
      <c r="AE267" s="143"/>
      <c r="AF267" s="143"/>
      <c r="AG267" s="143"/>
      <c r="AH267" s="143"/>
      <c r="AI267" s="143"/>
      <c r="AJ267" s="143"/>
      <c r="AK267" s="143"/>
      <c r="AL267" s="143"/>
      <c r="AM267" s="143"/>
      <c r="AN267" s="143"/>
      <c r="AO267" s="143"/>
      <c r="AP267" s="143"/>
      <c r="AQ267" s="143"/>
      <c r="AR267" s="143"/>
      <c r="AS267" s="143"/>
      <c r="AT267" s="143"/>
      <c r="AU267" s="143"/>
      <c r="AV267" s="143"/>
      <c r="AW267" s="143"/>
      <c r="AX267" s="143"/>
      <c r="AY267" s="143"/>
      <c r="AZ267" s="143"/>
      <c r="BA267" s="143"/>
      <c r="BB267" s="143"/>
      <c r="BC267" s="143"/>
      <c r="BD267" s="143"/>
      <c r="BE267" s="143"/>
      <c r="BF267" s="143"/>
      <c r="BG267" s="143"/>
      <c r="BH267" s="143"/>
      <c r="BI267" s="143"/>
      <c r="BJ267" s="143"/>
      <c r="BK267" s="143"/>
      <c r="BL267" s="141"/>
      <c r="BM267" s="143"/>
      <c r="BN267" s="143"/>
      <c r="BO267" s="143"/>
      <c r="BP267" s="143"/>
      <c r="BQ267" s="143"/>
      <c r="BR267" s="143"/>
      <c r="BS267" s="143"/>
      <c r="BT267" s="143"/>
      <c r="BU267" s="143"/>
      <c r="BV267" s="143"/>
      <c r="BW267" s="143"/>
      <c r="BX267" s="143"/>
      <c r="BY267" s="143"/>
      <c r="BZ267" s="144">
        <f t="shared" si="25"/>
        <v>0</v>
      </c>
      <c r="CA267" s="145">
        <f t="shared" si="21"/>
        <v>0</v>
      </c>
      <c r="CC267" s="156" t="s">
        <v>198</v>
      </c>
    </row>
    <row r="268" spans="1:82" s="114" customFormat="1" ht="15.75" thickBot="1" x14ac:dyDescent="0.25">
      <c r="A268" s="67"/>
      <c r="B268" s="155"/>
      <c r="C268" s="155"/>
      <c r="D268" s="155"/>
      <c r="E268" s="157"/>
      <c r="F268" s="6"/>
      <c r="G268" s="138"/>
      <c r="H268" s="139"/>
      <c r="I268" s="139"/>
      <c r="J268" s="139"/>
      <c r="K268" s="139"/>
      <c r="L268" s="139"/>
      <c r="M268" s="139"/>
      <c r="N268" s="139"/>
      <c r="O268" s="139"/>
      <c r="P268" s="139"/>
      <c r="Q268" s="139"/>
      <c r="R268" s="139"/>
      <c r="S268" s="139"/>
      <c r="T268" s="139"/>
      <c r="U268" s="139"/>
      <c r="V268" s="139"/>
      <c r="W268" s="139"/>
      <c r="X268" s="139"/>
      <c r="Y268" s="139"/>
      <c r="Z268" s="139"/>
      <c r="AA268" s="139"/>
      <c r="AB268" s="139"/>
      <c r="AC268" s="139"/>
      <c r="AD268" s="139"/>
      <c r="AE268" s="140"/>
      <c r="AF268" s="140"/>
      <c r="AG268" s="140"/>
      <c r="AH268" s="140"/>
      <c r="AI268" s="140"/>
      <c r="AJ268" s="140"/>
      <c r="AK268" s="140"/>
      <c r="AL268" s="140"/>
      <c r="AM268" s="140"/>
      <c r="AN268" s="140"/>
      <c r="AO268" s="140"/>
      <c r="AP268" s="140"/>
      <c r="AQ268" s="140"/>
      <c r="AR268" s="140"/>
      <c r="AS268" s="140"/>
      <c r="AT268" s="140"/>
      <c r="AU268" s="140"/>
      <c r="AV268" s="140"/>
      <c r="AW268" s="140"/>
      <c r="AX268" s="140"/>
      <c r="AY268" s="140"/>
      <c r="AZ268" s="140"/>
      <c r="BA268" s="140"/>
      <c r="BB268" s="140"/>
      <c r="BC268" s="140"/>
      <c r="BD268" s="140"/>
      <c r="BE268" s="140"/>
      <c r="BF268" s="140"/>
      <c r="BG268" s="140"/>
      <c r="BH268" s="140"/>
      <c r="BI268" s="140"/>
      <c r="BJ268" s="140"/>
      <c r="BK268" s="140"/>
      <c r="BL268" s="141"/>
      <c r="BM268" s="139"/>
      <c r="BN268" s="139"/>
      <c r="BO268" s="139"/>
      <c r="BP268" s="139"/>
      <c r="BQ268" s="139"/>
      <c r="BR268" s="139"/>
      <c r="BS268" s="139"/>
      <c r="BT268" s="139"/>
      <c r="BU268" s="139"/>
      <c r="BV268" s="139"/>
      <c r="BW268" s="139"/>
      <c r="BX268" s="139"/>
      <c r="BY268" s="139"/>
      <c r="BZ268" s="144">
        <f t="shared" si="25"/>
        <v>0</v>
      </c>
      <c r="CA268" s="145">
        <f t="shared" si="21"/>
        <v>0</v>
      </c>
      <c r="CC268" s="157" t="s">
        <v>79</v>
      </c>
    </row>
    <row r="269" spans="1:82" s="114" customFormat="1" ht="15.75" thickBot="1" x14ac:dyDescent="0.25">
      <c r="A269" s="67"/>
      <c r="B269" s="155"/>
      <c r="C269" s="155"/>
      <c r="D269" s="155"/>
      <c r="E269" s="157"/>
      <c r="F269" s="6"/>
      <c r="G269" s="69"/>
      <c r="H269" s="143"/>
      <c r="I269" s="143"/>
      <c r="J269" s="143"/>
      <c r="K269" s="143"/>
      <c r="L269" s="143"/>
      <c r="M269" s="143"/>
      <c r="N269" s="143"/>
      <c r="O269" s="143"/>
      <c r="P269" s="143"/>
      <c r="Q269" s="143"/>
      <c r="R269" s="143"/>
      <c r="S269" s="143"/>
      <c r="T269" s="143"/>
      <c r="U269" s="143"/>
      <c r="V269" s="143"/>
      <c r="W269" s="143"/>
      <c r="X269" s="143"/>
      <c r="Y269" s="143"/>
      <c r="Z269" s="143"/>
      <c r="AA269" s="143"/>
      <c r="AB269" s="143"/>
      <c r="AC269" s="143"/>
      <c r="AD269" s="143"/>
      <c r="AE269" s="143"/>
      <c r="AF269" s="143"/>
      <c r="AG269" s="143"/>
      <c r="AH269" s="143"/>
      <c r="AI269" s="143"/>
      <c r="AJ269" s="143"/>
      <c r="AK269" s="143"/>
      <c r="AL269" s="143"/>
      <c r="AM269" s="143"/>
      <c r="AN269" s="143"/>
      <c r="AO269" s="143"/>
      <c r="AP269" s="143"/>
      <c r="AQ269" s="143"/>
      <c r="AR269" s="143"/>
      <c r="AS269" s="143"/>
      <c r="AT269" s="143"/>
      <c r="AU269" s="143"/>
      <c r="AV269" s="143"/>
      <c r="AW269" s="143"/>
      <c r="AX269" s="143"/>
      <c r="AY269" s="143"/>
      <c r="AZ269" s="143"/>
      <c r="BA269" s="143"/>
      <c r="BB269" s="143"/>
      <c r="BC269" s="143"/>
      <c r="BD269" s="143"/>
      <c r="BE269" s="143"/>
      <c r="BF269" s="143"/>
      <c r="BG269" s="143"/>
      <c r="BH269" s="143"/>
      <c r="BI269" s="143"/>
      <c r="BJ269" s="143"/>
      <c r="BK269" s="143"/>
      <c r="BL269" s="141"/>
      <c r="BM269" s="143"/>
      <c r="BN269" s="143"/>
      <c r="BO269" s="143"/>
      <c r="BP269" s="143"/>
      <c r="BQ269" s="143"/>
      <c r="BR269" s="143"/>
      <c r="BS269" s="143"/>
      <c r="BT269" s="143"/>
      <c r="BU269" s="143"/>
      <c r="BV269" s="143"/>
      <c r="BW269" s="143"/>
      <c r="BX269" s="143"/>
      <c r="BY269" s="143"/>
      <c r="BZ269" s="144">
        <f>SUM(BM269:BY269)</f>
        <v>0</v>
      </c>
      <c r="CA269" s="145">
        <f t="shared" si="21"/>
        <v>0</v>
      </c>
      <c r="CC269" s="157" t="s">
        <v>79</v>
      </c>
      <c r="CD269" s="117"/>
    </row>
    <row r="270" spans="1:82" s="114" customFormat="1" ht="15.75" thickBot="1" x14ac:dyDescent="0.25">
      <c r="A270" s="67"/>
      <c r="B270" s="155"/>
      <c r="C270" s="155"/>
      <c r="D270" s="155"/>
      <c r="E270" s="157"/>
      <c r="F270" s="6"/>
      <c r="G270" s="69"/>
      <c r="H270" s="143"/>
      <c r="I270" s="143"/>
      <c r="J270" s="143"/>
      <c r="K270" s="143"/>
      <c r="L270" s="143"/>
      <c r="M270" s="143"/>
      <c r="N270" s="143"/>
      <c r="O270" s="143"/>
      <c r="P270" s="143"/>
      <c r="Q270" s="143"/>
      <c r="R270" s="143"/>
      <c r="S270" s="143"/>
      <c r="T270" s="143"/>
      <c r="U270" s="143"/>
      <c r="V270" s="143"/>
      <c r="W270" s="143"/>
      <c r="X270" s="143"/>
      <c r="Y270" s="143"/>
      <c r="Z270" s="143"/>
      <c r="AA270" s="143"/>
      <c r="AB270" s="143"/>
      <c r="AC270" s="143"/>
      <c r="AD270" s="143"/>
      <c r="AE270" s="143"/>
      <c r="AF270" s="143"/>
      <c r="AG270" s="143"/>
      <c r="AH270" s="143"/>
      <c r="AI270" s="143"/>
      <c r="AJ270" s="143"/>
      <c r="AK270" s="143"/>
      <c r="AL270" s="143"/>
      <c r="AM270" s="143"/>
      <c r="AN270" s="143"/>
      <c r="AO270" s="143"/>
      <c r="AP270" s="143"/>
      <c r="AQ270" s="143"/>
      <c r="AR270" s="143"/>
      <c r="AS270" s="143"/>
      <c r="AT270" s="143"/>
      <c r="AU270" s="143"/>
      <c r="AV270" s="143"/>
      <c r="AW270" s="143"/>
      <c r="AX270" s="143"/>
      <c r="AY270" s="143"/>
      <c r="AZ270" s="143"/>
      <c r="BA270" s="143"/>
      <c r="BB270" s="143"/>
      <c r="BC270" s="143"/>
      <c r="BD270" s="143"/>
      <c r="BE270" s="143"/>
      <c r="BF270" s="143"/>
      <c r="BG270" s="143"/>
      <c r="BH270" s="143"/>
      <c r="BI270" s="143"/>
      <c r="BJ270" s="143"/>
      <c r="BK270" s="143"/>
      <c r="BL270" s="141"/>
      <c r="BM270" s="143"/>
      <c r="BN270" s="143"/>
      <c r="BO270" s="143"/>
      <c r="BP270" s="143"/>
      <c r="BQ270" s="143"/>
      <c r="BR270" s="143"/>
      <c r="BS270" s="143"/>
      <c r="BT270" s="143"/>
      <c r="BU270" s="143"/>
      <c r="BV270" s="143"/>
      <c r="BW270" s="143"/>
      <c r="BX270" s="143"/>
      <c r="BY270" s="143"/>
      <c r="BZ270" s="142">
        <f t="shared" ref="BZ270:BZ284" si="26">SUM(BM270:BY270)</f>
        <v>0</v>
      </c>
      <c r="CA270" s="145">
        <f t="shared" si="21"/>
        <v>0</v>
      </c>
      <c r="CC270" s="157" t="s">
        <v>197</v>
      </c>
    </row>
    <row r="271" spans="1:82" s="114" customFormat="1" ht="15.75" thickBot="1" x14ac:dyDescent="0.25">
      <c r="A271" s="67"/>
      <c r="B271" s="155"/>
      <c r="C271" s="155"/>
      <c r="D271" s="155"/>
      <c r="E271" s="157"/>
      <c r="F271" s="6"/>
      <c r="G271" s="69"/>
      <c r="H271" s="143"/>
      <c r="I271" s="143"/>
      <c r="J271" s="143"/>
      <c r="K271" s="143"/>
      <c r="L271" s="143"/>
      <c r="M271" s="143"/>
      <c r="N271" s="143"/>
      <c r="O271" s="143"/>
      <c r="P271" s="143"/>
      <c r="Q271" s="143"/>
      <c r="R271" s="143"/>
      <c r="S271" s="143"/>
      <c r="T271" s="143"/>
      <c r="U271" s="143"/>
      <c r="V271" s="143"/>
      <c r="W271" s="143"/>
      <c r="X271" s="143"/>
      <c r="Y271" s="143"/>
      <c r="Z271" s="143"/>
      <c r="AA271" s="143"/>
      <c r="AB271" s="143"/>
      <c r="AC271" s="143"/>
      <c r="AD271" s="143"/>
      <c r="AE271" s="143"/>
      <c r="AF271" s="143"/>
      <c r="AG271" s="143"/>
      <c r="AH271" s="143"/>
      <c r="AI271" s="143"/>
      <c r="AJ271" s="143"/>
      <c r="AK271" s="143"/>
      <c r="AL271" s="143"/>
      <c r="AM271" s="143"/>
      <c r="AN271" s="143"/>
      <c r="AO271" s="143"/>
      <c r="AP271" s="143"/>
      <c r="AQ271" s="143"/>
      <c r="AR271" s="143"/>
      <c r="AS271" s="143"/>
      <c r="AT271" s="143"/>
      <c r="AU271" s="143"/>
      <c r="AV271" s="143"/>
      <c r="AW271" s="143"/>
      <c r="AX271" s="143"/>
      <c r="AY271" s="143"/>
      <c r="AZ271" s="143"/>
      <c r="BA271" s="143"/>
      <c r="BB271" s="143"/>
      <c r="BC271" s="143"/>
      <c r="BD271" s="143"/>
      <c r="BE271" s="143"/>
      <c r="BF271" s="143"/>
      <c r="BG271" s="143"/>
      <c r="BH271" s="143"/>
      <c r="BI271" s="143"/>
      <c r="BJ271" s="143"/>
      <c r="BK271" s="143"/>
      <c r="BL271" s="141"/>
      <c r="BM271" s="143"/>
      <c r="BN271" s="143"/>
      <c r="BO271" s="143"/>
      <c r="BP271" s="143"/>
      <c r="BQ271" s="143"/>
      <c r="BR271" s="143"/>
      <c r="BS271" s="143"/>
      <c r="BT271" s="143"/>
      <c r="BU271" s="143"/>
      <c r="BV271" s="143"/>
      <c r="BW271" s="143"/>
      <c r="BX271" s="143"/>
      <c r="BY271" s="143"/>
      <c r="BZ271" s="144">
        <f t="shared" si="26"/>
        <v>0</v>
      </c>
      <c r="CA271" s="145">
        <f t="shared" si="21"/>
        <v>0</v>
      </c>
      <c r="CC271" s="157" t="s">
        <v>197</v>
      </c>
    </row>
    <row r="272" spans="1:82" s="114" customFormat="1" ht="15.75" thickBot="1" x14ac:dyDescent="0.25">
      <c r="A272" s="67"/>
      <c r="B272" s="155"/>
      <c r="C272" s="155"/>
      <c r="D272" s="155"/>
      <c r="E272" s="157"/>
      <c r="F272" s="6"/>
      <c r="G272" s="69"/>
      <c r="H272" s="143"/>
      <c r="I272" s="143"/>
      <c r="J272" s="143"/>
      <c r="K272" s="143"/>
      <c r="L272" s="143"/>
      <c r="M272" s="143"/>
      <c r="N272" s="143"/>
      <c r="O272" s="143"/>
      <c r="P272" s="143"/>
      <c r="Q272" s="143"/>
      <c r="R272" s="143"/>
      <c r="S272" s="143"/>
      <c r="T272" s="143"/>
      <c r="U272" s="143"/>
      <c r="V272" s="143"/>
      <c r="W272" s="143"/>
      <c r="X272" s="143"/>
      <c r="Y272" s="143"/>
      <c r="Z272" s="143"/>
      <c r="AA272" s="143"/>
      <c r="AB272" s="143"/>
      <c r="AC272" s="143"/>
      <c r="AD272" s="143"/>
      <c r="AE272" s="143"/>
      <c r="AF272" s="143"/>
      <c r="AG272" s="143"/>
      <c r="AH272" s="143"/>
      <c r="AI272" s="143"/>
      <c r="AJ272" s="143"/>
      <c r="AK272" s="143"/>
      <c r="AL272" s="143"/>
      <c r="AM272" s="143"/>
      <c r="AN272" s="143"/>
      <c r="AO272" s="143"/>
      <c r="AP272" s="143"/>
      <c r="AQ272" s="143"/>
      <c r="AR272" s="143"/>
      <c r="AS272" s="143"/>
      <c r="AT272" s="143"/>
      <c r="AU272" s="143"/>
      <c r="AV272" s="143"/>
      <c r="AW272" s="143"/>
      <c r="AX272" s="143"/>
      <c r="AY272" s="143"/>
      <c r="AZ272" s="143"/>
      <c r="BA272" s="143"/>
      <c r="BB272" s="143"/>
      <c r="BC272" s="143"/>
      <c r="BD272" s="143"/>
      <c r="BE272" s="143"/>
      <c r="BF272" s="143"/>
      <c r="BG272" s="143"/>
      <c r="BH272" s="143"/>
      <c r="BI272" s="143"/>
      <c r="BJ272" s="143"/>
      <c r="BK272" s="143"/>
      <c r="BL272" s="141"/>
      <c r="BM272" s="143"/>
      <c r="BN272" s="143"/>
      <c r="BO272" s="143"/>
      <c r="BP272" s="143"/>
      <c r="BQ272" s="143"/>
      <c r="BR272" s="143"/>
      <c r="BS272" s="143"/>
      <c r="BT272" s="143"/>
      <c r="BU272" s="143"/>
      <c r="BV272" s="143"/>
      <c r="BW272" s="143"/>
      <c r="BX272" s="143"/>
      <c r="BY272" s="143"/>
      <c r="BZ272" s="144">
        <f t="shared" si="26"/>
        <v>0</v>
      </c>
      <c r="CA272" s="145">
        <f t="shared" si="21"/>
        <v>0</v>
      </c>
      <c r="CC272" s="157" t="s">
        <v>197</v>
      </c>
      <c r="CD272" s="117"/>
    </row>
    <row r="273" spans="1:82" s="114" customFormat="1" ht="15.75" thickBot="1" x14ac:dyDescent="0.25">
      <c r="A273" s="67"/>
      <c r="B273" s="155"/>
      <c r="C273" s="155"/>
      <c r="D273" s="155"/>
      <c r="E273" s="157"/>
      <c r="F273" s="6"/>
      <c r="G273" s="69"/>
      <c r="H273" s="143"/>
      <c r="I273" s="143"/>
      <c r="J273" s="143"/>
      <c r="K273" s="143"/>
      <c r="L273" s="143"/>
      <c r="M273" s="143"/>
      <c r="N273" s="143"/>
      <c r="O273" s="143"/>
      <c r="P273" s="143"/>
      <c r="Q273" s="143"/>
      <c r="R273" s="143"/>
      <c r="S273" s="143"/>
      <c r="T273" s="143"/>
      <c r="U273" s="143"/>
      <c r="V273" s="143"/>
      <c r="W273" s="143"/>
      <c r="X273" s="143"/>
      <c r="Y273" s="143"/>
      <c r="Z273" s="143"/>
      <c r="AA273" s="143"/>
      <c r="AB273" s="143"/>
      <c r="AC273" s="143"/>
      <c r="AD273" s="143"/>
      <c r="AE273" s="143"/>
      <c r="AF273" s="143"/>
      <c r="AG273" s="143"/>
      <c r="AH273" s="143"/>
      <c r="AI273" s="143"/>
      <c r="AJ273" s="143"/>
      <c r="AK273" s="143"/>
      <c r="AL273" s="143"/>
      <c r="AM273" s="143"/>
      <c r="AN273" s="143"/>
      <c r="AO273" s="143"/>
      <c r="AP273" s="143"/>
      <c r="AQ273" s="143"/>
      <c r="AR273" s="143"/>
      <c r="AS273" s="143"/>
      <c r="AT273" s="143"/>
      <c r="AU273" s="143"/>
      <c r="AV273" s="143"/>
      <c r="AW273" s="143"/>
      <c r="AX273" s="143"/>
      <c r="AY273" s="143"/>
      <c r="AZ273" s="143"/>
      <c r="BA273" s="143"/>
      <c r="BB273" s="143"/>
      <c r="BC273" s="143"/>
      <c r="BD273" s="143"/>
      <c r="BE273" s="143"/>
      <c r="BF273" s="143"/>
      <c r="BG273" s="143"/>
      <c r="BH273" s="143"/>
      <c r="BI273" s="143"/>
      <c r="BJ273" s="143"/>
      <c r="BK273" s="143"/>
      <c r="BL273" s="141"/>
      <c r="BM273" s="143"/>
      <c r="BN273" s="143"/>
      <c r="BO273" s="143"/>
      <c r="BP273" s="143"/>
      <c r="BQ273" s="143"/>
      <c r="BR273" s="143"/>
      <c r="BS273" s="143"/>
      <c r="BT273" s="143"/>
      <c r="BU273" s="143"/>
      <c r="BV273" s="143"/>
      <c r="BW273" s="143"/>
      <c r="BX273" s="143"/>
      <c r="BY273" s="143"/>
      <c r="BZ273" s="144">
        <f t="shared" si="26"/>
        <v>0</v>
      </c>
      <c r="CA273" s="145">
        <f t="shared" si="21"/>
        <v>0</v>
      </c>
      <c r="CC273" s="157" t="s">
        <v>79</v>
      </c>
      <c r="CD273" s="117"/>
    </row>
    <row r="274" spans="1:82" s="114" customFormat="1" ht="15.75" thickBot="1" x14ac:dyDescent="0.25">
      <c r="A274" s="67"/>
      <c r="B274" s="155"/>
      <c r="C274" s="155"/>
      <c r="D274" s="155"/>
      <c r="E274" s="157"/>
      <c r="F274" s="6"/>
      <c r="G274" s="69"/>
      <c r="H274" s="143"/>
      <c r="I274" s="143"/>
      <c r="J274" s="143"/>
      <c r="K274" s="143"/>
      <c r="L274" s="143"/>
      <c r="M274" s="143"/>
      <c r="N274" s="143"/>
      <c r="O274" s="143"/>
      <c r="P274" s="143"/>
      <c r="Q274" s="143"/>
      <c r="R274" s="143"/>
      <c r="S274" s="143"/>
      <c r="T274" s="143"/>
      <c r="U274" s="143"/>
      <c r="V274" s="143"/>
      <c r="W274" s="143"/>
      <c r="X274" s="143"/>
      <c r="Y274" s="143"/>
      <c r="Z274" s="143"/>
      <c r="AA274" s="143"/>
      <c r="AB274" s="143"/>
      <c r="AC274" s="143"/>
      <c r="AD274" s="143"/>
      <c r="AE274" s="143"/>
      <c r="AF274" s="143"/>
      <c r="AG274" s="143"/>
      <c r="AH274" s="143"/>
      <c r="AI274" s="143"/>
      <c r="AJ274" s="143"/>
      <c r="AK274" s="143"/>
      <c r="AL274" s="143"/>
      <c r="AM274" s="143"/>
      <c r="AN274" s="143"/>
      <c r="AO274" s="143"/>
      <c r="AP274" s="143"/>
      <c r="AQ274" s="143"/>
      <c r="AR274" s="143"/>
      <c r="AS274" s="143"/>
      <c r="AT274" s="143"/>
      <c r="AU274" s="143"/>
      <c r="AV274" s="143"/>
      <c r="AW274" s="143"/>
      <c r="AX274" s="143"/>
      <c r="AY274" s="143"/>
      <c r="AZ274" s="143"/>
      <c r="BA274" s="143"/>
      <c r="BB274" s="143"/>
      <c r="BC274" s="143"/>
      <c r="BD274" s="143"/>
      <c r="BE274" s="143"/>
      <c r="BF274" s="143"/>
      <c r="BG274" s="143"/>
      <c r="BH274" s="143"/>
      <c r="BI274" s="143"/>
      <c r="BJ274" s="143"/>
      <c r="BK274" s="143"/>
      <c r="BL274" s="141"/>
      <c r="BM274" s="143"/>
      <c r="BN274" s="143"/>
      <c r="BO274" s="143"/>
      <c r="BP274" s="143"/>
      <c r="BQ274" s="143"/>
      <c r="BR274" s="143"/>
      <c r="BS274" s="143"/>
      <c r="BT274" s="143"/>
      <c r="BU274" s="143"/>
      <c r="BV274" s="143"/>
      <c r="BW274" s="143"/>
      <c r="BX274" s="143"/>
      <c r="BY274" s="143"/>
      <c r="BZ274" s="144">
        <f t="shared" si="26"/>
        <v>0</v>
      </c>
      <c r="CA274" s="145">
        <f t="shared" si="21"/>
        <v>0</v>
      </c>
      <c r="CC274" s="157" t="s">
        <v>97</v>
      </c>
    </row>
    <row r="275" spans="1:82" s="114" customFormat="1" ht="15.75" thickBot="1" x14ac:dyDescent="0.25">
      <c r="A275" s="67"/>
      <c r="B275" s="155"/>
      <c r="C275" s="155"/>
      <c r="D275" s="155"/>
      <c r="E275" s="157"/>
      <c r="F275" s="6"/>
      <c r="G275" s="69"/>
      <c r="H275" s="143"/>
      <c r="I275" s="143"/>
      <c r="J275" s="143"/>
      <c r="K275" s="143"/>
      <c r="L275" s="143"/>
      <c r="M275" s="143"/>
      <c r="N275" s="143"/>
      <c r="O275" s="143"/>
      <c r="P275" s="143"/>
      <c r="Q275" s="143"/>
      <c r="R275" s="143"/>
      <c r="S275" s="143"/>
      <c r="T275" s="143"/>
      <c r="U275" s="143"/>
      <c r="V275" s="143"/>
      <c r="W275" s="143"/>
      <c r="X275" s="143"/>
      <c r="Y275" s="143"/>
      <c r="Z275" s="143"/>
      <c r="AA275" s="143"/>
      <c r="AB275" s="143"/>
      <c r="AC275" s="143"/>
      <c r="AD275" s="143"/>
      <c r="AE275" s="143"/>
      <c r="AF275" s="143"/>
      <c r="AG275" s="143"/>
      <c r="AH275" s="143"/>
      <c r="AI275" s="143"/>
      <c r="AJ275" s="143"/>
      <c r="AK275" s="143"/>
      <c r="AL275" s="143"/>
      <c r="AM275" s="143"/>
      <c r="AN275" s="143"/>
      <c r="AO275" s="143"/>
      <c r="AP275" s="143"/>
      <c r="AQ275" s="143"/>
      <c r="AR275" s="143"/>
      <c r="AS275" s="143"/>
      <c r="AT275" s="143"/>
      <c r="AU275" s="143"/>
      <c r="AV275" s="143"/>
      <c r="AW275" s="143"/>
      <c r="AX275" s="143"/>
      <c r="AY275" s="143"/>
      <c r="AZ275" s="143"/>
      <c r="BA275" s="143"/>
      <c r="BB275" s="143"/>
      <c r="BC275" s="143"/>
      <c r="BD275" s="143"/>
      <c r="BE275" s="143"/>
      <c r="BF275" s="143"/>
      <c r="BG275" s="143"/>
      <c r="BH275" s="143"/>
      <c r="BI275" s="143"/>
      <c r="BJ275" s="143"/>
      <c r="BK275" s="143"/>
      <c r="BL275" s="141"/>
      <c r="BM275" s="143"/>
      <c r="BN275" s="143"/>
      <c r="BO275" s="143"/>
      <c r="BP275" s="143"/>
      <c r="BQ275" s="143"/>
      <c r="BR275" s="143"/>
      <c r="BS275" s="143"/>
      <c r="BT275" s="143"/>
      <c r="BU275" s="143"/>
      <c r="BV275" s="143"/>
      <c r="BW275" s="143"/>
      <c r="BX275" s="143"/>
      <c r="BY275" s="143"/>
      <c r="BZ275" s="144">
        <f t="shared" si="26"/>
        <v>0</v>
      </c>
      <c r="CA275" s="145">
        <f t="shared" si="21"/>
        <v>0</v>
      </c>
      <c r="CC275" s="157" t="s">
        <v>229</v>
      </c>
    </row>
    <row r="276" spans="1:82" s="114" customFormat="1" ht="15.75" thickBot="1" x14ac:dyDescent="0.25">
      <c r="A276" s="67"/>
      <c r="B276" s="155"/>
      <c r="C276" s="155"/>
      <c r="D276" s="155"/>
      <c r="E276" s="87"/>
      <c r="F276" s="6"/>
      <c r="G276" s="69"/>
      <c r="H276" s="143"/>
      <c r="I276" s="143"/>
      <c r="J276" s="143"/>
      <c r="K276" s="143"/>
      <c r="L276" s="143"/>
      <c r="M276" s="143"/>
      <c r="N276" s="143"/>
      <c r="O276" s="143"/>
      <c r="P276" s="143"/>
      <c r="Q276" s="143"/>
      <c r="R276" s="143"/>
      <c r="S276" s="143"/>
      <c r="T276" s="143"/>
      <c r="U276" s="143"/>
      <c r="V276" s="143"/>
      <c r="W276" s="143"/>
      <c r="X276" s="143"/>
      <c r="Y276" s="143"/>
      <c r="Z276" s="143"/>
      <c r="AA276" s="143"/>
      <c r="AB276" s="143"/>
      <c r="AC276" s="143"/>
      <c r="AD276" s="143"/>
      <c r="AE276" s="143"/>
      <c r="AF276" s="143"/>
      <c r="AG276" s="143"/>
      <c r="AH276" s="143"/>
      <c r="AI276" s="143"/>
      <c r="AJ276" s="143"/>
      <c r="AK276" s="143"/>
      <c r="AL276" s="143"/>
      <c r="AM276" s="143"/>
      <c r="AN276" s="143"/>
      <c r="AO276" s="143"/>
      <c r="AP276" s="143"/>
      <c r="AQ276" s="143"/>
      <c r="AR276" s="143"/>
      <c r="AS276" s="143"/>
      <c r="AT276" s="143"/>
      <c r="AU276" s="143"/>
      <c r="AV276" s="143"/>
      <c r="AW276" s="143"/>
      <c r="AX276" s="143"/>
      <c r="AY276" s="143"/>
      <c r="AZ276" s="143"/>
      <c r="BA276" s="143"/>
      <c r="BB276" s="143"/>
      <c r="BC276" s="143"/>
      <c r="BD276" s="143"/>
      <c r="BE276" s="143"/>
      <c r="BF276" s="143"/>
      <c r="BG276" s="143"/>
      <c r="BH276" s="143"/>
      <c r="BI276" s="143"/>
      <c r="BJ276" s="143"/>
      <c r="BK276" s="143"/>
      <c r="BL276" s="141"/>
      <c r="BM276" s="143"/>
      <c r="BN276" s="143"/>
      <c r="BO276" s="143"/>
      <c r="BP276" s="143"/>
      <c r="BQ276" s="143"/>
      <c r="BR276" s="143"/>
      <c r="BS276" s="143"/>
      <c r="BT276" s="143"/>
      <c r="BU276" s="143"/>
      <c r="BV276" s="143"/>
      <c r="BW276" s="143"/>
      <c r="BX276" s="143"/>
      <c r="BY276" s="143"/>
      <c r="BZ276" s="144">
        <f t="shared" si="26"/>
        <v>0</v>
      </c>
      <c r="CA276" s="145">
        <f t="shared" si="21"/>
        <v>0</v>
      </c>
      <c r="CC276" s="87" t="s">
        <v>199</v>
      </c>
    </row>
    <row r="277" spans="1:82" s="114" customFormat="1" ht="15.75" thickBot="1" x14ac:dyDescent="0.25">
      <c r="A277" s="67"/>
      <c r="B277" s="155"/>
      <c r="C277" s="155"/>
      <c r="D277" s="155"/>
      <c r="E277" s="157"/>
      <c r="F277" s="6"/>
      <c r="G277" s="69"/>
      <c r="H277" s="143"/>
      <c r="I277" s="143"/>
      <c r="J277" s="143"/>
      <c r="K277" s="143"/>
      <c r="L277" s="143"/>
      <c r="M277" s="143"/>
      <c r="N277" s="143"/>
      <c r="O277" s="143"/>
      <c r="P277" s="143"/>
      <c r="Q277" s="143"/>
      <c r="R277" s="143"/>
      <c r="S277" s="143"/>
      <c r="T277" s="143"/>
      <c r="U277" s="143"/>
      <c r="V277" s="143"/>
      <c r="W277" s="143"/>
      <c r="X277" s="143"/>
      <c r="Y277" s="143"/>
      <c r="Z277" s="143"/>
      <c r="AA277" s="143"/>
      <c r="AB277" s="143"/>
      <c r="AC277" s="143"/>
      <c r="AD277" s="143"/>
      <c r="AE277" s="143"/>
      <c r="AF277" s="143"/>
      <c r="AG277" s="143"/>
      <c r="AH277" s="143"/>
      <c r="AI277" s="143"/>
      <c r="AJ277" s="143"/>
      <c r="AK277" s="143"/>
      <c r="AL277" s="143"/>
      <c r="AM277" s="143"/>
      <c r="AN277" s="143"/>
      <c r="AO277" s="143"/>
      <c r="AP277" s="143"/>
      <c r="AQ277" s="143"/>
      <c r="AR277" s="143"/>
      <c r="AS277" s="143"/>
      <c r="AT277" s="143"/>
      <c r="AU277" s="143"/>
      <c r="AV277" s="143"/>
      <c r="AW277" s="143"/>
      <c r="AX277" s="143"/>
      <c r="AY277" s="143"/>
      <c r="AZ277" s="143"/>
      <c r="BA277" s="143"/>
      <c r="BB277" s="143"/>
      <c r="BC277" s="143"/>
      <c r="BD277" s="143"/>
      <c r="BE277" s="143"/>
      <c r="BF277" s="143"/>
      <c r="BG277" s="143"/>
      <c r="BH277" s="143"/>
      <c r="BI277" s="143"/>
      <c r="BJ277" s="143"/>
      <c r="BK277" s="143"/>
      <c r="BL277" s="141"/>
      <c r="BM277" s="143"/>
      <c r="BN277" s="143"/>
      <c r="BO277" s="143"/>
      <c r="BP277" s="143"/>
      <c r="BQ277" s="143"/>
      <c r="BR277" s="143"/>
      <c r="BS277" s="143"/>
      <c r="BT277" s="143"/>
      <c r="BU277" s="143"/>
      <c r="BV277" s="143"/>
      <c r="BW277" s="143"/>
      <c r="BX277" s="143"/>
      <c r="BY277" s="143"/>
      <c r="BZ277" s="144">
        <f t="shared" si="26"/>
        <v>0</v>
      </c>
      <c r="CA277" s="145">
        <f t="shared" si="21"/>
        <v>0</v>
      </c>
      <c r="CC277" s="157" t="s">
        <v>219</v>
      </c>
    </row>
    <row r="278" spans="1:82" s="114" customFormat="1" ht="15.75" thickBot="1" x14ac:dyDescent="0.25">
      <c r="A278" s="67"/>
      <c r="B278" s="155"/>
      <c r="C278" s="155"/>
      <c r="D278" s="155"/>
      <c r="E278" s="157"/>
      <c r="F278" s="6"/>
      <c r="G278" s="69"/>
      <c r="H278" s="143"/>
      <c r="I278" s="143"/>
      <c r="J278" s="143"/>
      <c r="K278" s="143"/>
      <c r="L278" s="143"/>
      <c r="M278" s="143"/>
      <c r="N278" s="143"/>
      <c r="O278" s="143"/>
      <c r="P278" s="143"/>
      <c r="Q278" s="143"/>
      <c r="R278" s="143"/>
      <c r="S278" s="143"/>
      <c r="T278" s="143"/>
      <c r="U278" s="143"/>
      <c r="V278" s="143"/>
      <c r="W278" s="143"/>
      <c r="X278" s="143"/>
      <c r="Y278" s="143"/>
      <c r="Z278" s="143"/>
      <c r="AA278" s="143"/>
      <c r="AB278" s="143"/>
      <c r="AC278" s="143"/>
      <c r="AD278" s="143"/>
      <c r="AE278" s="143"/>
      <c r="AF278" s="143"/>
      <c r="AG278" s="143"/>
      <c r="AH278" s="143"/>
      <c r="AI278" s="143"/>
      <c r="AJ278" s="143"/>
      <c r="AK278" s="143"/>
      <c r="AL278" s="143"/>
      <c r="AM278" s="143"/>
      <c r="AN278" s="143"/>
      <c r="AO278" s="143"/>
      <c r="AP278" s="143"/>
      <c r="AQ278" s="143"/>
      <c r="AR278" s="143"/>
      <c r="AS278" s="143"/>
      <c r="AT278" s="143"/>
      <c r="AU278" s="143"/>
      <c r="AV278" s="143"/>
      <c r="AW278" s="143"/>
      <c r="AX278" s="143"/>
      <c r="AY278" s="143"/>
      <c r="AZ278" s="143"/>
      <c r="BA278" s="143"/>
      <c r="BB278" s="143"/>
      <c r="BC278" s="143"/>
      <c r="BD278" s="143"/>
      <c r="BE278" s="143"/>
      <c r="BF278" s="143"/>
      <c r="BG278" s="143"/>
      <c r="BH278" s="143"/>
      <c r="BI278" s="143"/>
      <c r="BJ278" s="143"/>
      <c r="BK278" s="143"/>
      <c r="BL278" s="141"/>
      <c r="BM278" s="143"/>
      <c r="BN278" s="143"/>
      <c r="BO278" s="143"/>
      <c r="BP278" s="143"/>
      <c r="BQ278" s="143"/>
      <c r="BR278" s="143"/>
      <c r="BS278" s="143"/>
      <c r="BT278" s="143"/>
      <c r="BU278" s="143"/>
      <c r="BV278" s="143"/>
      <c r="BW278" s="143"/>
      <c r="BX278" s="143"/>
      <c r="BY278" s="143"/>
      <c r="BZ278" s="144">
        <f t="shared" si="26"/>
        <v>0</v>
      </c>
      <c r="CA278" s="145">
        <f t="shared" si="21"/>
        <v>0</v>
      </c>
      <c r="CC278" s="157" t="s">
        <v>195</v>
      </c>
    </row>
    <row r="279" spans="1:82" s="114" customFormat="1" ht="15.75" thickBot="1" x14ac:dyDescent="0.25">
      <c r="A279" s="67"/>
      <c r="B279" s="155"/>
      <c r="C279" s="155"/>
      <c r="D279" s="155"/>
      <c r="E279" s="157"/>
      <c r="F279" s="6"/>
      <c r="G279" s="69"/>
      <c r="H279" s="143"/>
      <c r="I279" s="143"/>
      <c r="J279" s="143"/>
      <c r="K279" s="143"/>
      <c r="L279" s="143"/>
      <c r="M279" s="143"/>
      <c r="N279" s="143"/>
      <c r="O279" s="143"/>
      <c r="P279" s="143"/>
      <c r="Q279" s="143"/>
      <c r="R279" s="143"/>
      <c r="S279" s="143"/>
      <c r="T279" s="143"/>
      <c r="U279" s="143"/>
      <c r="V279" s="143"/>
      <c r="W279" s="143"/>
      <c r="X279" s="143"/>
      <c r="Y279" s="143"/>
      <c r="Z279" s="143"/>
      <c r="AA279" s="143"/>
      <c r="AB279" s="143"/>
      <c r="AC279" s="143"/>
      <c r="AD279" s="143"/>
      <c r="AE279" s="143"/>
      <c r="AF279" s="143"/>
      <c r="AG279" s="143"/>
      <c r="AH279" s="143"/>
      <c r="AI279" s="143"/>
      <c r="AJ279" s="143"/>
      <c r="AK279" s="143"/>
      <c r="AL279" s="143"/>
      <c r="AM279" s="143"/>
      <c r="AN279" s="143"/>
      <c r="AO279" s="143"/>
      <c r="AP279" s="143"/>
      <c r="AQ279" s="143"/>
      <c r="AR279" s="143"/>
      <c r="AS279" s="143"/>
      <c r="AT279" s="143"/>
      <c r="AU279" s="143"/>
      <c r="AV279" s="143"/>
      <c r="AW279" s="143"/>
      <c r="AX279" s="143"/>
      <c r="AY279" s="143"/>
      <c r="AZ279" s="143"/>
      <c r="BA279" s="143"/>
      <c r="BB279" s="143"/>
      <c r="BC279" s="143"/>
      <c r="BD279" s="143"/>
      <c r="BE279" s="143"/>
      <c r="BF279" s="143"/>
      <c r="BG279" s="143"/>
      <c r="BH279" s="143"/>
      <c r="BI279" s="143"/>
      <c r="BJ279" s="143"/>
      <c r="BK279" s="143"/>
      <c r="BL279" s="141"/>
      <c r="BM279" s="143"/>
      <c r="BN279" s="143"/>
      <c r="BO279" s="143"/>
      <c r="BP279" s="143"/>
      <c r="BQ279" s="143"/>
      <c r="BR279" s="143"/>
      <c r="BS279" s="143"/>
      <c r="BT279" s="143"/>
      <c r="BU279" s="143"/>
      <c r="BV279" s="143"/>
      <c r="BW279" s="143"/>
      <c r="BX279" s="143"/>
      <c r="BY279" s="143"/>
      <c r="BZ279" s="144">
        <f t="shared" si="26"/>
        <v>0</v>
      </c>
      <c r="CA279" s="145">
        <f t="shared" si="21"/>
        <v>0</v>
      </c>
      <c r="CC279" s="157" t="s">
        <v>212</v>
      </c>
      <c r="CD279" s="117"/>
    </row>
    <row r="280" spans="1:82" s="114" customFormat="1" ht="15.75" thickBot="1" x14ac:dyDescent="0.25">
      <c r="A280" s="67"/>
      <c r="B280" s="155"/>
      <c r="C280" s="155"/>
      <c r="D280" s="155"/>
      <c r="E280" s="157"/>
      <c r="F280" s="6"/>
      <c r="G280" s="69"/>
      <c r="H280" s="143"/>
      <c r="I280" s="143"/>
      <c r="J280" s="143"/>
      <c r="K280" s="143"/>
      <c r="L280" s="143"/>
      <c r="M280" s="143"/>
      <c r="N280" s="143"/>
      <c r="O280" s="143"/>
      <c r="P280" s="143"/>
      <c r="Q280" s="143"/>
      <c r="R280" s="143"/>
      <c r="S280" s="143"/>
      <c r="T280" s="143"/>
      <c r="U280" s="143"/>
      <c r="V280" s="143"/>
      <c r="W280" s="143"/>
      <c r="X280" s="143"/>
      <c r="Y280" s="143"/>
      <c r="Z280" s="143"/>
      <c r="AA280" s="143"/>
      <c r="AB280" s="143"/>
      <c r="AC280" s="143"/>
      <c r="AD280" s="143"/>
      <c r="AE280" s="143"/>
      <c r="AF280" s="143"/>
      <c r="AG280" s="143"/>
      <c r="AH280" s="143"/>
      <c r="AI280" s="143"/>
      <c r="AJ280" s="143"/>
      <c r="AK280" s="143"/>
      <c r="AL280" s="143"/>
      <c r="AM280" s="143"/>
      <c r="AN280" s="143"/>
      <c r="AO280" s="143"/>
      <c r="AP280" s="143"/>
      <c r="AQ280" s="143"/>
      <c r="AR280" s="143"/>
      <c r="AS280" s="143"/>
      <c r="AT280" s="143"/>
      <c r="AU280" s="143"/>
      <c r="AV280" s="143"/>
      <c r="AW280" s="143"/>
      <c r="AX280" s="143"/>
      <c r="AY280" s="143"/>
      <c r="AZ280" s="143"/>
      <c r="BA280" s="143"/>
      <c r="BB280" s="143"/>
      <c r="BC280" s="143"/>
      <c r="BD280" s="143"/>
      <c r="BE280" s="143"/>
      <c r="BF280" s="143"/>
      <c r="BG280" s="143"/>
      <c r="BH280" s="143"/>
      <c r="BI280" s="143"/>
      <c r="BJ280" s="143"/>
      <c r="BK280" s="143"/>
      <c r="BL280" s="141"/>
      <c r="BM280" s="143"/>
      <c r="BN280" s="143"/>
      <c r="BO280" s="143"/>
      <c r="BP280" s="143"/>
      <c r="BQ280" s="143"/>
      <c r="BR280" s="143"/>
      <c r="BS280" s="143"/>
      <c r="BT280" s="143"/>
      <c r="BU280" s="143"/>
      <c r="BV280" s="143"/>
      <c r="BW280" s="143"/>
      <c r="BX280" s="143"/>
      <c r="BY280" s="143"/>
      <c r="BZ280" s="144">
        <f t="shared" si="26"/>
        <v>0</v>
      </c>
      <c r="CA280" s="145">
        <f t="shared" si="21"/>
        <v>0</v>
      </c>
      <c r="CC280" s="157" t="s">
        <v>200</v>
      </c>
    </row>
    <row r="281" spans="1:82" s="114" customFormat="1" ht="15.75" thickBot="1" x14ac:dyDescent="0.25">
      <c r="A281" s="67"/>
      <c r="B281" s="155"/>
      <c r="C281" s="155"/>
      <c r="D281" s="155"/>
      <c r="E281" s="157"/>
      <c r="F281" s="6"/>
      <c r="G281" s="69"/>
      <c r="H281" s="143"/>
      <c r="I281" s="143"/>
      <c r="J281" s="143"/>
      <c r="K281" s="143"/>
      <c r="L281" s="143"/>
      <c r="M281" s="143"/>
      <c r="N281" s="143"/>
      <c r="O281" s="143"/>
      <c r="P281" s="143"/>
      <c r="Q281" s="143"/>
      <c r="R281" s="143"/>
      <c r="S281" s="143"/>
      <c r="T281" s="143"/>
      <c r="U281" s="143"/>
      <c r="V281" s="143"/>
      <c r="W281" s="143"/>
      <c r="X281" s="143"/>
      <c r="Y281" s="143"/>
      <c r="Z281" s="143"/>
      <c r="AA281" s="143"/>
      <c r="AB281" s="143"/>
      <c r="AC281" s="143"/>
      <c r="AD281" s="143"/>
      <c r="AE281" s="143"/>
      <c r="AF281" s="143"/>
      <c r="AG281" s="143"/>
      <c r="AH281" s="143"/>
      <c r="AI281" s="143"/>
      <c r="AJ281" s="143"/>
      <c r="AK281" s="143"/>
      <c r="AL281" s="143"/>
      <c r="AM281" s="143"/>
      <c r="AN281" s="143"/>
      <c r="AO281" s="143"/>
      <c r="AP281" s="143"/>
      <c r="AQ281" s="143"/>
      <c r="AR281" s="143"/>
      <c r="AS281" s="143"/>
      <c r="AT281" s="143"/>
      <c r="AU281" s="143"/>
      <c r="AV281" s="143"/>
      <c r="AW281" s="143"/>
      <c r="AX281" s="143"/>
      <c r="AY281" s="143"/>
      <c r="AZ281" s="143"/>
      <c r="BA281" s="143"/>
      <c r="BB281" s="143"/>
      <c r="BC281" s="143"/>
      <c r="BD281" s="143"/>
      <c r="BE281" s="143"/>
      <c r="BF281" s="143"/>
      <c r="BG281" s="143"/>
      <c r="BH281" s="143"/>
      <c r="BI281" s="143"/>
      <c r="BJ281" s="143"/>
      <c r="BK281" s="143"/>
      <c r="BL281" s="141"/>
      <c r="BM281" s="143"/>
      <c r="BN281" s="143"/>
      <c r="BO281" s="143"/>
      <c r="BP281" s="143"/>
      <c r="BQ281" s="143"/>
      <c r="BR281" s="143"/>
      <c r="BS281" s="143"/>
      <c r="BT281" s="143"/>
      <c r="BU281" s="143"/>
      <c r="BV281" s="143"/>
      <c r="BW281" s="143"/>
      <c r="BX281" s="143"/>
      <c r="BY281" s="143"/>
      <c r="BZ281" s="144">
        <f t="shared" si="26"/>
        <v>0</v>
      </c>
      <c r="CA281" s="145">
        <f t="shared" si="21"/>
        <v>0</v>
      </c>
      <c r="CC281" s="157" t="s">
        <v>200</v>
      </c>
    </row>
    <row r="282" spans="1:82" s="114" customFormat="1" ht="15.75" thickBot="1" x14ac:dyDescent="0.25">
      <c r="A282" s="67"/>
      <c r="B282" s="155"/>
      <c r="C282" s="155"/>
      <c r="D282" s="155"/>
      <c r="E282" s="157"/>
      <c r="F282" s="6"/>
      <c r="G282" s="138"/>
      <c r="H282" s="139"/>
      <c r="I282" s="139"/>
      <c r="J282" s="139"/>
      <c r="K282" s="139"/>
      <c r="L282" s="139"/>
      <c r="M282" s="139"/>
      <c r="N282" s="139"/>
      <c r="O282" s="139"/>
      <c r="P282" s="139"/>
      <c r="Q282" s="139"/>
      <c r="R282" s="139"/>
      <c r="S282" s="139"/>
      <c r="T282" s="139"/>
      <c r="U282" s="139"/>
      <c r="V282" s="139"/>
      <c r="W282" s="139"/>
      <c r="X282" s="139"/>
      <c r="Y282" s="139"/>
      <c r="Z282" s="139"/>
      <c r="AA282" s="139"/>
      <c r="AB282" s="139"/>
      <c r="AC282" s="139"/>
      <c r="AD282" s="139"/>
      <c r="AE282" s="140"/>
      <c r="AF282" s="140"/>
      <c r="AG282" s="140"/>
      <c r="AH282" s="140"/>
      <c r="AI282" s="140"/>
      <c r="AJ282" s="140"/>
      <c r="AK282" s="140"/>
      <c r="AL282" s="140"/>
      <c r="AM282" s="140"/>
      <c r="AN282" s="140"/>
      <c r="AO282" s="140"/>
      <c r="AP282" s="140"/>
      <c r="AQ282" s="140"/>
      <c r="AR282" s="140"/>
      <c r="AS282" s="140"/>
      <c r="AT282" s="140"/>
      <c r="AU282" s="140"/>
      <c r="AV282" s="140"/>
      <c r="AW282" s="140"/>
      <c r="AX282" s="140"/>
      <c r="AY282" s="140"/>
      <c r="AZ282" s="140"/>
      <c r="BA282" s="140"/>
      <c r="BB282" s="140"/>
      <c r="BC282" s="140"/>
      <c r="BD282" s="140"/>
      <c r="BE282" s="140"/>
      <c r="BF282" s="140"/>
      <c r="BG282" s="140"/>
      <c r="BH282" s="140"/>
      <c r="BI282" s="140"/>
      <c r="BJ282" s="140"/>
      <c r="BK282" s="140"/>
      <c r="BL282" s="141"/>
      <c r="BM282" s="139"/>
      <c r="BN282" s="139"/>
      <c r="BO282" s="139"/>
      <c r="BP282" s="139"/>
      <c r="BQ282" s="139"/>
      <c r="BR282" s="139"/>
      <c r="BS282" s="139"/>
      <c r="BT282" s="139"/>
      <c r="BU282" s="139"/>
      <c r="BV282" s="139"/>
      <c r="BW282" s="139"/>
      <c r="BX282" s="139"/>
      <c r="BY282" s="139"/>
      <c r="BZ282" s="144">
        <f t="shared" si="26"/>
        <v>0</v>
      </c>
      <c r="CA282" s="145">
        <f t="shared" ref="CA282" si="27">BL282+BZ282</f>
        <v>0</v>
      </c>
      <c r="CC282" s="157" t="s">
        <v>79</v>
      </c>
    </row>
    <row r="283" spans="1:82" s="114" customFormat="1" ht="15.75" thickBot="1" x14ac:dyDescent="0.25">
      <c r="A283" s="67"/>
      <c r="B283" s="155"/>
      <c r="C283" s="155"/>
      <c r="D283" s="155"/>
      <c r="E283" s="157"/>
      <c r="F283" s="6"/>
      <c r="G283" s="69"/>
      <c r="H283" s="143"/>
      <c r="I283" s="143"/>
      <c r="J283" s="143"/>
      <c r="K283" s="143"/>
      <c r="L283" s="143"/>
      <c r="M283" s="143"/>
      <c r="N283" s="143"/>
      <c r="O283" s="143"/>
      <c r="P283" s="143"/>
      <c r="Q283" s="143"/>
      <c r="R283" s="143"/>
      <c r="S283" s="143"/>
      <c r="T283" s="143"/>
      <c r="U283" s="143"/>
      <c r="V283" s="143"/>
      <c r="W283" s="143"/>
      <c r="X283" s="143"/>
      <c r="Y283" s="143"/>
      <c r="Z283" s="143"/>
      <c r="AA283" s="143"/>
      <c r="AB283" s="143"/>
      <c r="AC283" s="143"/>
      <c r="AD283" s="143"/>
      <c r="AE283" s="143"/>
      <c r="AF283" s="143"/>
      <c r="AG283" s="143"/>
      <c r="AH283" s="143"/>
      <c r="AI283" s="143"/>
      <c r="AJ283" s="143"/>
      <c r="AK283" s="143"/>
      <c r="AL283" s="143"/>
      <c r="AM283" s="143"/>
      <c r="AN283" s="143"/>
      <c r="AO283" s="143"/>
      <c r="AP283" s="143"/>
      <c r="AQ283" s="143"/>
      <c r="AR283" s="143"/>
      <c r="AS283" s="143"/>
      <c r="AT283" s="143"/>
      <c r="AU283" s="143"/>
      <c r="AV283" s="143"/>
      <c r="AW283" s="143"/>
      <c r="AX283" s="143"/>
      <c r="AY283" s="143"/>
      <c r="AZ283" s="143"/>
      <c r="BA283" s="143"/>
      <c r="BB283" s="143"/>
      <c r="BC283" s="143"/>
      <c r="BD283" s="143"/>
      <c r="BE283" s="143"/>
      <c r="BF283" s="143"/>
      <c r="BG283" s="143"/>
      <c r="BH283" s="143"/>
      <c r="BI283" s="143"/>
      <c r="BJ283" s="143"/>
      <c r="BK283" s="143"/>
      <c r="BL283" s="141"/>
      <c r="BM283" s="143"/>
      <c r="BN283" s="143"/>
      <c r="BO283" s="143"/>
      <c r="BP283" s="143"/>
      <c r="BQ283" s="143"/>
      <c r="BR283" s="143"/>
      <c r="BS283" s="143"/>
      <c r="BT283" s="143"/>
      <c r="BU283" s="143"/>
      <c r="BV283" s="143"/>
      <c r="BW283" s="143"/>
      <c r="BX283" s="143"/>
      <c r="BY283" s="143"/>
      <c r="BZ283" s="144">
        <f t="shared" si="26"/>
        <v>0</v>
      </c>
      <c r="CA283" s="145">
        <f>BL283+BZ283</f>
        <v>0</v>
      </c>
      <c r="CC283" s="157" t="s">
        <v>79</v>
      </c>
    </row>
    <row r="284" spans="1:82" s="114" customFormat="1" ht="15.75" thickBot="1" x14ac:dyDescent="0.25">
      <c r="A284" s="67"/>
      <c r="B284" s="155"/>
      <c r="C284" s="155"/>
      <c r="D284" s="155"/>
      <c r="E284" s="157"/>
      <c r="F284" s="6"/>
      <c r="G284" s="69"/>
      <c r="H284" s="143"/>
      <c r="I284" s="143"/>
      <c r="J284" s="143"/>
      <c r="K284" s="143"/>
      <c r="L284" s="143"/>
      <c r="M284" s="143"/>
      <c r="N284" s="143"/>
      <c r="O284" s="143"/>
      <c r="P284" s="143"/>
      <c r="Q284" s="143"/>
      <c r="R284" s="143"/>
      <c r="S284" s="143"/>
      <c r="T284" s="143"/>
      <c r="U284" s="143"/>
      <c r="V284" s="143"/>
      <c r="W284" s="143"/>
      <c r="X284" s="143"/>
      <c r="Y284" s="143"/>
      <c r="Z284" s="143"/>
      <c r="AA284" s="143"/>
      <c r="AB284" s="143"/>
      <c r="AC284" s="143"/>
      <c r="AD284" s="143"/>
      <c r="AE284" s="143"/>
      <c r="AF284" s="143"/>
      <c r="AG284" s="143"/>
      <c r="AH284" s="143"/>
      <c r="AI284" s="143"/>
      <c r="AJ284" s="143"/>
      <c r="AK284" s="143"/>
      <c r="AL284" s="143"/>
      <c r="AM284" s="143"/>
      <c r="AN284" s="143"/>
      <c r="AO284" s="143"/>
      <c r="AP284" s="143"/>
      <c r="AQ284" s="143"/>
      <c r="AR284" s="143"/>
      <c r="AS284" s="143"/>
      <c r="AT284" s="143"/>
      <c r="AU284" s="143"/>
      <c r="AV284" s="143"/>
      <c r="AW284" s="143"/>
      <c r="AX284" s="143"/>
      <c r="AY284" s="143"/>
      <c r="AZ284" s="143"/>
      <c r="BA284" s="143"/>
      <c r="BB284" s="143"/>
      <c r="BC284" s="143"/>
      <c r="BD284" s="143"/>
      <c r="BE284" s="143"/>
      <c r="BF284" s="143"/>
      <c r="BG284" s="143"/>
      <c r="BH284" s="143"/>
      <c r="BI284" s="143"/>
      <c r="BJ284" s="143"/>
      <c r="BK284" s="143"/>
      <c r="BL284" s="141"/>
      <c r="BM284" s="143"/>
      <c r="BN284" s="143"/>
      <c r="BO284" s="143"/>
      <c r="BP284" s="143"/>
      <c r="BQ284" s="143"/>
      <c r="BR284" s="143"/>
      <c r="BS284" s="143"/>
      <c r="BT284" s="143"/>
      <c r="BU284" s="143"/>
      <c r="BV284" s="143"/>
      <c r="BW284" s="143"/>
      <c r="BX284" s="143"/>
      <c r="BY284" s="143"/>
      <c r="BZ284" s="144">
        <f t="shared" si="26"/>
        <v>0</v>
      </c>
      <c r="CA284" s="145">
        <f>BL284+BZ284</f>
        <v>0</v>
      </c>
      <c r="CC284" s="157" t="s">
        <v>197</v>
      </c>
    </row>
    <row r="285" spans="1:82" s="114" customFormat="1" ht="15.75" thickBot="1" x14ac:dyDescent="0.25">
      <c r="A285" s="67"/>
      <c r="B285" s="155"/>
      <c r="C285" s="155"/>
      <c r="D285" s="155"/>
      <c r="E285" s="157"/>
      <c r="F285" s="6"/>
      <c r="G285" s="69"/>
      <c r="H285" s="143"/>
      <c r="I285" s="143"/>
      <c r="J285" s="143"/>
      <c r="K285" s="143"/>
      <c r="L285" s="143"/>
      <c r="M285" s="143"/>
      <c r="N285" s="143"/>
      <c r="O285" s="143"/>
      <c r="P285" s="143"/>
      <c r="Q285" s="143"/>
      <c r="R285" s="143"/>
      <c r="S285" s="143"/>
      <c r="T285" s="143"/>
      <c r="U285" s="143"/>
      <c r="V285" s="143"/>
      <c r="W285" s="143"/>
      <c r="X285" s="143"/>
      <c r="Y285" s="143"/>
      <c r="Z285" s="143"/>
      <c r="AA285" s="143"/>
      <c r="AB285" s="143"/>
      <c r="AC285" s="143"/>
      <c r="AD285" s="143"/>
      <c r="AE285" s="143"/>
      <c r="AF285" s="143"/>
      <c r="AG285" s="143"/>
      <c r="AH285" s="143"/>
      <c r="AI285" s="143"/>
      <c r="AJ285" s="143"/>
      <c r="AK285" s="143"/>
      <c r="AL285" s="143"/>
      <c r="AM285" s="143"/>
      <c r="AN285" s="143"/>
      <c r="AO285" s="143"/>
      <c r="AP285" s="143"/>
      <c r="AQ285" s="143"/>
      <c r="AR285" s="143"/>
      <c r="AS285" s="143"/>
      <c r="AT285" s="143"/>
      <c r="AU285" s="143"/>
      <c r="AV285" s="143"/>
      <c r="AW285" s="143"/>
      <c r="AX285" s="143"/>
      <c r="AY285" s="143"/>
      <c r="AZ285" s="143"/>
      <c r="BA285" s="143"/>
      <c r="BB285" s="143"/>
      <c r="BC285" s="143"/>
      <c r="BD285" s="143"/>
      <c r="BE285" s="143"/>
      <c r="BF285" s="143"/>
      <c r="BG285" s="143"/>
      <c r="BH285" s="143"/>
      <c r="BI285" s="143"/>
      <c r="BJ285" s="143"/>
      <c r="BK285" s="143"/>
      <c r="BL285" s="141"/>
      <c r="BM285" s="143"/>
      <c r="BN285" s="143"/>
      <c r="BO285" s="143"/>
      <c r="BP285" s="143"/>
      <c r="BQ285" s="143"/>
      <c r="BR285" s="143"/>
      <c r="BS285" s="143"/>
      <c r="BT285" s="143"/>
      <c r="BU285" s="143"/>
      <c r="BV285" s="143"/>
      <c r="BW285" s="143"/>
      <c r="BX285" s="143"/>
      <c r="BY285" s="143"/>
      <c r="BZ285" s="144">
        <f>SUM(BM285:BY285)</f>
        <v>0</v>
      </c>
      <c r="CA285" s="145">
        <f t="shared" ref="CA285:CA300" si="28">BL285+BZ285</f>
        <v>0</v>
      </c>
      <c r="CB285" s="117"/>
      <c r="CC285" s="157" t="s">
        <v>197</v>
      </c>
    </row>
    <row r="286" spans="1:82" s="114" customFormat="1" ht="15.75" thickBot="1" x14ac:dyDescent="0.25">
      <c r="A286" s="67"/>
      <c r="B286" s="155"/>
      <c r="C286" s="155"/>
      <c r="D286" s="155"/>
      <c r="E286" s="157"/>
      <c r="F286" s="6"/>
      <c r="G286" s="69"/>
      <c r="H286" s="143"/>
      <c r="I286" s="143"/>
      <c r="J286" s="143"/>
      <c r="K286" s="143"/>
      <c r="L286" s="143"/>
      <c r="M286" s="143"/>
      <c r="N286" s="143"/>
      <c r="O286" s="143"/>
      <c r="P286" s="143"/>
      <c r="Q286" s="143"/>
      <c r="R286" s="143"/>
      <c r="S286" s="143"/>
      <c r="T286" s="143"/>
      <c r="U286" s="143"/>
      <c r="V286" s="143"/>
      <c r="W286" s="143"/>
      <c r="X286" s="143"/>
      <c r="Y286" s="143"/>
      <c r="Z286" s="143"/>
      <c r="AA286" s="143"/>
      <c r="AB286" s="143"/>
      <c r="AC286" s="143"/>
      <c r="AD286" s="143"/>
      <c r="AE286" s="143"/>
      <c r="AF286" s="143"/>
      <c r="AG286" s="143"/>
      <c r="AH286" s="143"/>
      <c r="AI286" s="143"/>
      <c r="AJ286" s="143"/>
      <c r="AK286" s="143"/>
      <c r="AL286" s="143"/>
      <c r="AM286" s="143"/>
      <c r="AN286" s="143"/>
      <c r="AO286" s="143"/>
      <c r="AP286" s="143"/>
      <c r="AQ286" s="143"/>
      <c r="AR286" s="143"/>
      <c r="AS286" s="143"/>
      <c r="AT286" s="143"/>
      <c r="AU286" s="143"/>
      <c r="AV286" s="143"/>
      <c r="AW286" s="143"/>
      <c r="AX286" s="143"/>
      <c r="AY286" s="143"/>
      <c r="AZ286" s="143"/>
      <c r="BA286" s="143"/>
      <c r="BB286" s="143"/>
      <c r="BC286" s="143"/>
      <c r="BD286" s="143"/>
      <c r="BE286" s="143"/>
      <c r="BF286" s="143"/>
      <c r="BG286" s="143"/>
      <c r="BH286" s="143"/>
      <c r="BI286" s="143"/>
      <c r="BJ286" s="143"/>
      <c r="BK286" s="143"/>
      <c r="BL286" s="141"/>
      <c r="BM286" s="143"/>
      <c r="BN286" s="143"/>
      <c r="BO286" s="143"/>
      <c r="BP286" s="143"/>
      <c r="BQ286" s="143"/>
      <c r="BR286" s="143"/>
      <c r="BS286" s="143"/>
      <c r="BT286" s="143"/>
      <c r="BU286" s="143"/>
      <c r="BV286" s="143"/>
      <c r="BW286" s="143"/>
      <c r="BX286" s="143"/>
      <c r="BY286" s="143"/>
      <c r="BZ286" s="144">
        <f t="shared" ref="BZ286:BZ313" si="29">SUM(BM286:BY286)</f>
        <v>0</v>
      </c>
      <c r="CA286" s="145">
        <f t="shared" si="28"/>
        <v>0</v>
      </c>
      <c r="CC286" s="157" t="s">
        <v>197</v>
      </c>
    </row>
    <row r="287" spans="1:82" s="114" customFormat="1" ht="15.75" thickBot="1" x14ac:dyDescent="0.25">
      <c r="A287" s="67"/>
      <c r="B287" s="155"/>
      <c r="C287" s="155"/>
      <c r="D287" s="155"/>
      <c r="E287" s="157"/>
      <c r="F287" s="6"/>
      <c r="G287" s="69"/>
      <c r="H287" s="143"/>
      <c r="I287" s="143"/>
      <c r="J287" s="143"/>
      <c r="K287" s="143"/>
      <c r="L287" s="143"/>
      <c r="M287" s="143"/>
      <c r="N287" s="143"/>
      <c r="O287" s="143"/>
      <c r="P287" s="143"/>
      <c r="Q287" s="143"/>
      <c r="R287" s="143"/>
      <c r="S287" s="143"/>
      <c r="T287" s="143"/>
      <c r="U287" s="143"/>
      <c r="V287" s="143"/>
      <c r="W287" s="143"/>
      <c r="X287" s="143"/>
      <c r="Y287" s="143"/>
      <c r="Z287" s="143"/>
      <c r="AA287" s="143"/>
      <c r="AB287" s="143"/>
      <c r="AC287" s="143"/>
      <c r="AD287" s="143"/>
      <c r="AE287" s="143"/>
      <c r="AF287" s="143"/>
      <c r="AG287" s="143"/>
      <c r="AH287" s="143"/>
      <c r="AI287" s="143"/>
      <c r="AJ287" s="143"/>
      <c r="AK287" s="143"/>
      <c r="AL287" s="143"/>
      <c r="AM287" s="143"/>
      <c r="AN287" s="143"/>
      <c r="AO287" s="143"/>
      <c r="AP287" s="143"/>
      <c r="AQ287" s="143"/>
      <c r="AR287" s="143"/>
      <c r="AS287" s="143"/>
      <c r="AT287" s="143"/>
      <c r="AU287" s="143"/>
      <c r="AV287" s="143"/>
      <c r="AW287" s="143"/>
      <c r="AX287" s="143"/>
      <c r="AY287" s="143"/>
      <c r="AZ287" s="143"/>
      <c r="BA287" s="143"/>
      <c r="BB287" s="143"/>
      <c r="BC287" s="143"/>
      <c r="BD287" s="143"/>
      <c r="BE287" s="143"/>
      <c r="BF287" s="143"/>
      <c r="BG287" s="143"/>
      <c r="BH287" s="143"/>
      <c r="BI287" s="143"/>
      <c r="BJ287" s="143"/>
      <c r="BK287" s="143"/>
      <c r="BL287" s="141"/>
      <c r="BM287" s="143"/>
      <c r="BN287" s="143"/>
      <c r="BO287" s="143"/>
      <c r="BP287" s="143"/>
      <c r="BQ287" s="143"/>
      <c r="BR287" s="143"/>
      <c r="BS287" s="143"/>
      <c r="BT287" s="143"/>
      <c r="BU287" s="143"/>
      <c r="BV287" s="143"/>
      <c r="BW287" s="143"/>
      <c r="BX287" s="143"/>
      <c r="BY287" s="143"/>
      <c r="BZ287" s="144">
        <f t="shared" si="29"/>
        <v>0</v>
      </c>
      <c r="CA287" s="145">
        <f t="shared" si="28"/>
        <v>0</v>
      </c>
      <c r="CC287" s="157" t="s">
        <v>79</v>
      </c>
    </row>
    <row r="288" spans="1:82" s="114" customFormat="1" ht="15.75" thickBot="1" x14ac:dyDescent="0.25">
      <c r="A288" s="67"/>
      <c r="B288" s="155"/>
      <c r="C288" s="155"/>
      <c r="D288" s="155"/>
      <c r="E288" s="157"/>
      <c r="F288" s="6"/>
      <c r="G288" s="69"/>
      <c r="H288" s="143"/>
      <c r="I288" s="143"/>
      <c r="J288" s="143"/>
      <c r="K288" s="143"/>
      <c r="L288" s="143"/>
      <c r="M288" s="143"/>
      <c r="N288" s="143"/>
      <c r="O288" s="143"/>
      <c r="P288" s="143"/>
      <c r="Q288" s="143"/>
      <c r="R288" s="143"/>
      <c r="S288" s="143"/>
      <c r="T288" s="143"/>
      <c r="U288" s="143"/>
      <c r="V288" s="143"/>
      <c r="W288" s="143"/>
      <c r="X288" s="143"/>
      <c r="Y288" s="143"/>
      <c r="Z288" s="143"/>
      <c r="AA288" s="143"/>
      <c r="AB288" s="143"/>
      <c r="AC288" s="143"/>
      <c r="AD288" s="143"/>
      <c r="AE288" s="143"/>
      <c r="AF288" s="143"/>
      <c r="AG288" s="143"/>
      <c r="AH288" s="143"/>
      <c r="AI288" s="143"/>
      <c r="AJ288" s="143"/>
      <c r="AK288" s="143"/>
      <c r="AL288" s="143"/>
      <c r="AM288" s="143"/>
      <c r="AN288" s="143"/>
      <c r="AO288" s="143"/>
      <c r="AP288" s="143"/>
      <c r="AQ288" s="143"/>
      <c r="AR288" s="143"/>
      <c r="AS288" s="143"/>
      <c r="AT288" s="143"/>
      <c r="AU288" s="143"/>
      <c r="AV288" s="143"/>
      <c r="AW288" s="143"/>
      <c r="AX288" s="143"/>
      <c r="AY288" s="143"/>
      <c r="AZ288" s="143"/>
      <c r="BA288" s="143"/>
      <c r="BB288" s="143"/>
      <c r="BC288" s="143"/>
      <c r="BD288" s="143"/>
      <c r="BE288" s="143"/>
      <c r="BF288" s="143"/>
      <c r="BG288" s="143"/>
      <c r="BH288" s="143"/>
      <c r="BI288" s="143"/>
      <c r="BJ288" s="143"/>
      <c r="BK288" s="143"/>
      <c r="BL288" s="141"/>
      <c r="BM288" s="143"/>
      <c r="BN288" s="143"/>
      <c r="BO288" s="143"/>
      <c r="BP288" s="143"/>
      <c r="BQ288" s="143"/>
      <c r="BR288" s="143"/>
      <c r="BS288" s="143"/>
      <c r="BT288" s="143"/>
      <c r="BU288" s="143"/>
      <c r="BV288" s="143"/>
      <c r="BW288" s="143"/>
      <c r="BX288" s="143"/>
      <c r="BY288" s="143"/>
      <c r="BZ288" s="144">
        <f t="shared" si="29"/>
        <v>0</v>
      </c>
      <c r="CA288" s="145">
        <f t="shared" si="28"/>
        <v>0</v>
      </c>
      <c r="CC288" s="157" t="s">
        <v>79</v>
      </c>
    </row>
    <row r="289" spans="1:82" s="114" customFormat="1" ht="15.75" thickBot="1" x14ac:dyDescent="0.25">
      <c r="A289" s="67"/>
      <c r="B289" s="155"/>
      <c r="C289" s="155"/>
      <c r="D289" s="155"/>
      <c r="E289" s="157"/>
      <c r="F289" s="6"/>
      <c r="G289" s="69"/>
      <c r="H289" s="143"/>
      <c r="I289" s="143"/>
      <c r="J289" s="143"/>
      <c r="K289" s="143"/>
      <c r="L289" s="143"/>
      <c r="M289" s="143"/>
      <c r="N289" s="143"/>
      <c r="O289" s="143"/>
      <c r="P289" s="143"/>
      <c r="Q289" s="143"/>
      <c r="R289" s="143"/>
      <c r="S289" s="143"/>
      <c r="T289" s="143"/>
      <c r="U289" s="143"/>
      <c r="V289" s="143"/>
      <c r="W289" s="143"/>
      <c r="X289" s="143"/>
      <c r="Y289" s="143"/>
      <c r="Z289" s="143"/>
      <c r="AA289" s="143"/>
      <c r="AB289" s="143"/>
      <c r="AC289" s="143"/>
      <c r="AD289" s="143"/>
      <c r="AE289" s="143"/>
      <c r="AF289" s="143"/>
      <c r="AG289" s="143"/>
      <c r="AH289" s="143"/>
      <c r="AI289" s="143"/>
      <c r="AJ289" s="143"/>
      <c r="AK289" s="143"/>
      <c r="AL289" s="143"/>
      <c r="AM289" s="143"/>
      <c r="AN289" s="143"/>
      <c r="AO289" s="143"/>
      <c r="AP289" s="143"/>
      <c r="AQ289" s="143"/>
      <c r="AR289" s="143"/>
      <c r="AS289" s="143"/>
      <c r="AT289" s="143"/>
      <c r="AU289" s="143"/>
      <c r="AV289" s="143"/>
      <c r="AW289" s="143"/>
      <c r="AX289" s="143"/>
      <c r="AY289" s="143"/>
      <c r="AZ289" s="143"/>
      <c r="BA289" s="143"/>
      <c r="BB289" s="143"/>
      <c r="BC289" s="143"/>
      <c r="BD289" s="143"/>
      <c r="BE289" s="143"/>
      <c r="BF289" s="143"/>
      <c r="BG289" s="143"/>
      <c r="BH289" s="143"/>
      <c r="BI289" s="143"/>
      <c r="BJ289" s="143"/>
      <c r="BK289" s="143"/>
      <c r="BL289" s="141"/>
      <c r="BM289" s="143"/>
      <c r="BN289" s="143"/>
      <c r="BO289" s="143"/>
      <c r="BP289" s="143"/>
      <c r="BQ289" s="143"/>
      <c r="BR289" s="143"/>
      <c r="BS289" s="143"/>
      <c r="BT289" s="143"/>
      <c r="BU289" s="143"/>
      <c r="BV289" s="143"/>
      <c r="BW289" s="143"/>
      <c r="BX289" s="143"/>
      <c r="BY289" s="143"/>
      <c r="BZ289" s="144">
        <f t="shared" si="29"/>
        <v>0</v>
      </c>
      <c r="CA289" s="145">
        <f t="shared" si="28"/>
        <v>0</v>
      </c>
      <c r="CC289" s="157" t="s">
        <v>253</v>
      </c>
    </row>
    <row r="290" spans="1:82" s="114" customFormat="1" ht="15.75" thickBot="1" x14ac:dyDescent="0.25">
      <c r="A290" s="67"/>
      <c r="B290" s="155"/>
      <c r="C290" s="155"/>
      <c r="D290" s="155"/>
      <c r="E290" s="87"/>
      <c r="F290" s="6"/>
      <c r="G290" s="69"/>
      <c r="H290" s="143"/>
      <c r="I290" s="143"/>
      <c r="J290" s="143"/>
      <c r="K290" s="143"/>
      <c r="L290" s="143"/>
      <c r="M290" s="143"/>
      <c r="N290" s="143"/>
      <c r="O290" s="143"/>
      <c r="P290" s="143"/>
      <c r="Q290" s="143"/>
      <c r="R290" s="143"/>
      <c r="S290" s="143"/>
      <c r="T290" s="143"/>
      <c r="U290" s="143"/>
      <c r="V290" s="143"/>
      <c r="W290" s="143"/>
      <c r="X290" s="143"/>
      <c r="Y290" s="143"/>
      <c r="Z290" s="143"/>
      <c r="AA290" s="143"/>
      <c r="AB290" s="143"/>
      <c r="AC290" s="143"/>
      <c r="AD290" s="143"/>
      <c r="AE290" s="143"/>
      <c r="AF290" s="143"/>
      <c r="AG290" s="143"/>
      <c r="AH290" s="143"/>
      <c r="AI290" s="143"/>
      <c r="AJ290" s="143"/>
      <c r="AK290" s="143"/>
      <c r="AL290" s="143"/>
      <c r="AM290" s="143"/>
      <c r="AN290" s="143"/>
      <c r="AO290" s="143"/>
      <c r="AP290" s="143"/>
      <c r="AQ290" s="143"/>
      <c r="AR290" s="143"/>
      <c r="AS290" s="143"/>
      <c r="AT290" s="143"/>
      <c r="AU290" s="143"/>
      <c r="AV290" s="143"/>
      <c r="AW290" s="143"/>
      <c r="AX290" s="143"/>
      <c r="AY290" s="143"/>
      <c r="AZ290" s="143"/>
      <c r="BA290" s="143"/>
      <c r="BB290" s="143"/>
      <c r="BC290" s="143"/>
      <c r="BD290" s="143"/>
      <c r="BE290" s="143"/>
      <c r="BF290" s="143"/>
      <c r="BG290" s="143"/>
      <c r="BH290" s="143"/>
      <c r="BI290" s="143"/>
      <c r="BJ290" s="143"/>
      <c r="BK290" s="143"/>
      <c r="BL290" s="141"/>
      <c r="BM290" s="143"/>
      <c r="BN290" s="143"/>
      <c r="BO290" s="143"/>
      <c r="BP290" s="143"/>
      <c r="BQ290" s="143"/>
      <c r="BR290" s="143"/>
      <c r="BS290" s="143"/>
      <c r="BT290" s="143"/>
      <c r="BU290" s="143"/>
      <c r="BV290" s="143"/>
      <c r="BW290" s="143"/>
      <c r="BX290" s="143"/>
      <c r="BY290" s="143"/>
      <c r="BZ290" s="144">
        <f t="shared" si="29"/>
        <v>0</v>
      </c>
      <c r="CA290" s="145">
        <f t="shared" si="28"/>
        <v>0</v>
      </c>
      <c r="CC290" s="87" t="s">
        <v>34</v>
      </c>
      <c r="CD290" s="117"/>
    </row>
    <row r="291" spans="1:82" s="114" customFormat="1" ht="15.75" thickBot="1" x14ac:dyDescent="0.25">
      <c r="A291" s="67"/>
      <c r="B291" s="155"/>
      <c r="C291" s="155"/>
      <c r="D291" s="155"/>
      <c r="E291" s="99"/>
      <c r="F291" s="6"/>
      <c r="G291" s="69"/>
      <c r="H291" s="143"/>
      <c r="I291" s="143"/>
      <c r="J291" s="143"/>
      <c r="K291" s="143"/>
      <c r="L291" s="143"/>
      <c r="M291" s="143"/>
      <c r="N291" s="143"/>
      <c r="O291" s="143"/>
      <c r="P291" s="143"/>
      <c r="Q291" s="143"/>
      <c r="R291" s="143"/>
      <c r="S291" s="143"/>
      <c r="T291" s="143"/>
      <c r="U291" s="143"/>
      <c r="V291" s="143"/>
      <c r="W291" s="143"/>
      <c r="X291" s="143"/>
      <c r="Y291" s="143"/>
      <c r="Z291" s="143"/>
      <c r="AA291" s="143"/>
      <c r="AB291" s="143"/>
      <c r="AC291" s="143"/>
      <c r="AD291" s="143"/>
      <c r="AE291" s="143"/>
      <c r="AF291" s="143"/>
      <c r="AG291" s="143"/>
      <c r="AH291" s="143"/>
      <c r="AI291" s="143"/>
      <c r="AJ291" s="143"/>
      <c r="AK291" s="143"/>
      <c r="AL291" s="143"/>
      <c r="AM291" s="143"/>
      <c r="AN291" s="143"/>
      <c r="AO291" s="143"/>
      <c r="AP291" s="143"/>
      <c r="AQ291" s="143"/>
      <c r="AR291" s="143"/>
      <c r="AS291" s="143"/>
      <c r="AT291" s="143"/>
      <c r="AU291" s="143"/>
      <c r="AV291" s="143"/>
      <c r="AW291" s="143"/>
      <c r="AX291" s="143"/>
      <c r="AY291" s="143"/>
      <c r="AZ291" s="143"/>
      <c r="BA291" s="143"/>
      <c r="BB291" s="143"/>
      <c r="BC291" s="143"/>
      <c r="BD291" s="143"/>
      <c r="BE291" s="143"/>
      <c r="BF291" s="143"/>
      <c r="BG291" s="143"/>
      <c r="BH291" s="143"/>
      <c r="BI291" s="143"/>
      <c r="BJ291" s="143"/>
      <c r="BK291" s="143"/>
      <c r="BL291" s="141"/>
      <c r="BM291" s="143"/>
      <c r="BN291" s="143"/>
      <c r="BO291" s="143"/>
      <c r="BP291" s="143"/>
      <c r="BQ291" s="143"/>
      <c r="BR291" s="143"/>
      <c r="BS291" s="143"/>
      <c r="BT291" s="143"/>
      <c r="BU291" s="143"/>
      <c r="BV291" s="143"/>
      <c r="BW291" s="143"/>
      <c r="BX291" s="143"/>
      <c r="BY291" s="143"/>
      <c r="BZ291" s="144">
        <f t="shared" si="29"/>
        <v>0</v>
      </c>
      <c r="CA291" s="145">
        <f t="shared" si="28"/>
        <v>0</v>
      </c>
      <c r="CC291" s="99" t="s">
        <v>79</v>
      </c>
    </row>
    <row r="292" spans="1:82" s="114" customFormat="1" ht="15.75" thickBot="1" x14ac:dyDescent="0.25">
      <c r="A292" s="67"/>
      <c r="B292" s="155"/>
      <c r="C292" s="155"/>
      <c r="D292" s="155"/>
      <c r="E292" s="99"/>
      <c r="F292" s="6"/>
      <c r="G292" s="69"/>
      <c r="H292" s="143"/>
      <c r="I292" s="143"/>
      <c r="J292" s="143"/>
      <c r="K292" s="143"/>
      <c r="L292" s="143"/>
      <c r="M292" s="143"/>
      <c r="N292" s="143"/>
      <c r="O292" s="143"/>
      <c r="P292" s="143"/>
      <c r="Q292" s="143"/>
      <c r="R292" s="143"/>
      <c r="S292" s="143"/>
      <c r="T292" s="143"/>
      <c r="U292" s="143"/>
      <c r="V292" s="143"/>
      <c r="W292" s="143"/>
      <c r="X292" s="143"/>
      <c r="Y292" s="143"/>
      <c r="Z292" s="143"/>
      <c r="AA292" s="143"/>
      <c r="AB292" s="143"/>
      <c r="AC292" s="143"/>
      <c r="AD292" s="143"/>
      <c r="AE292" s="143"/>
      <c r="AF292" s="143"/>
      <c r="AG292" s="143"/>
      <c r="AH292" s="143"/>
      <c r="AI292" s="143"/>
      <c r="AJ292" s="143"/>
      <c r="AK292" s="143"/>
      <c r="AL292" s="143"/>
      <c r="AM292" s="143"/>
      <c r="AN292" s="143"/>
      <c r="AO292" s="143"/>
      <c r="AP292" s="143"/>
      <c r="AQ292" s="143"/>
      <c r="AR292" s="143"/>
      <c r="AS292" s="143"/>
      <c r="AT292" s="143"/>
      <c r="AU292" s="143"/>
      <c r="AV292" s="143"/>
      <c r="AW292" s="143"/>
      <c r="AX292" s="143"/>
      <c r="AY292" s="143"/>
      <c r="AZ292" s="143"/>
      <c r="BA292" s="143"/>
      <c r="BB292" s="143"/>
      <c r="BC292" s="143"/>
      <c r="BD292" s="143"/>
      <c r="BE292" s="143"/>
      <c r="BF292" s="143"/>
      <c r="BG292" s="143"/>
      <c r="BH292" s="143"/>
      <c r="BI292" s="143"/>
      <c r="BJ292" s="143"/>
      <c r="BK292" s="143"/>
      <c r="BL292" s="141"/>
      <c r="BM292" s="143"/>
      <c r="BN292" s="143"/>
      <c r="BO292" s="143"/>
      <c r="BP292" s="143"/>
      <c r="BQ292" s="143"/>
      <c r="BR292" s="143"/>
      <c r="BS292" s="143"/>
      <c r="BT292" s="143"/>
      <c r="BU292" s="143"/>
      <c r="BV292" s="143"/>
      <c r="BW292" s="143"/>
      <c r="BX292" s="143"/>
      <c r="BY292" s="143"/>
      <c r="BZ292" s="144">
        <f t="shared" si="29"/>
        <v>0</v>
      </c>
      <c r="CA292" s="145">
        <f t="shared" si="28"/>
        <v>0</v>
      </c>
      <c r="CC292" s="99" t="s">
        <v>34</v>
      </c>
    </row>
    <row r="293" spans="1:82" s="114" customFormat="1" ht="15.75" thickBot="1" x14ac:dyDescent="0.25">
      <c r="A293" s="67"/>
      <c r="B293" s="155"/>
      <c r="C293" s="155"/>
      <c r="D293" s="157"/>
      <c r="E293" s="99"/>
      <c r="F293" s="6"/>
      <c r="G293" s="69"/>
      <c r="H293" s="143"/>
      <c r="I293" s="143"/>
      <c r="J293" s="143"/>
      <c r="K293" s="143"/>
      <c r="L293" s="143"/>
      <c r="M293" s="143"/>
      <c r="N293" s="143"/>
      <c r="O293" s="143"/>
      <c r="P293" s="143"/>
      <c r="Q293" s="143"/>
      <c r="R293" s="143"/>
      <c r="S293" s="143"/>
      <c r="T293" s="143"/>
      <c r="U293" s="143"/>
      <c r="V293" s="143"/>
      <c r="W293" s="143"/>
      <c r="X293" s="143"/>
      <c r="Y293" s="143"/>
      <c r="Z293" s="143"/>
      <c r="AA293" s="143"/>
      <c r="AB293" s="143"/>
      <c r="AC293" s="143"/>
      <c r="AD293" s="143"/>
      <c r="AE293" s="143"/>
      <c r="AF293" s="143"/>
      <c r="AG293" s="143"/>
      <c r="AH293" s="143"/>
      <c r="AI293" s="143"/>
      <c r="AJ293" s="143"/>
      <c r="AK293" s="143"/>
      <c r="AL293" s="143"/>
      <c r="AM293" s="143"/>
      <c r="AN293" s="143"/>
      <c r="AO293" s="143"/>
      <c r="AP293" s="143"/>
      <c r="AQ293" s="143"/>
      <c r="AR293" s="143"/>
      <c r="AS293" s="143"/>
      <c r="AT293" s="143"/>
      <c r="AU293" s="143"/>
      <c r="AV293" s="143"/>
      <c r="AW293" s="143"/>
      <c r="AX293" s="143"/>
      <c r="AY293" s="143"/>
      <c r="AZ293" s="143"/>
      <c r="BA293" s="143"/>
      <c r="BB293" s="143"/>
      <c r="BC293" s="143"/>
      <c r="BD293" s="143"/>
      <c r="BE293" s="143"/>
      <c r="BF293" s="143"/>
      <c r="BG293" s="143"/>
      <c r="BH293" s="143"/>
      <c r="BI293" s="143"/>
      <c r="BJ293" s="143"/>
      <c r="BK293" s="143"/>
      <c r="BL293" s="141"/>
      <c r="BM293" s="143"/>
      <c r="BN293" s="143"/>
      <c r="BO293" s="143"/>
      <c r="BP293" s="143"/>
      <c r="BQ293" s="143"/>
      <c r="BR293" s="143"/>
      <c r="BS293" s="143"/>
      <c r="BT293" s="143"/>
      <c r="BU293" s="143"/>
      <c r="BV293" s="143"/>
      <c r="BW293" s="143"/>
      <c r="BX293" s="143"/>
      <c r="BY293" s="143"/>
      <c r="BZ293" s="144">
        <f t="shared" si="29"/>
        <v>0</v>
      </c>
      <c r="CA293" s="145">
        <f t="shared" si="28"/>
        <v>0</v>
      </c>
      <c r="CC293" s="99" t="s">
        <v>197</v>
      </c>
    </row>
    <row r="294" spans="1:82" s="114" customFormat="1" ht="15.75" thickBot="1" x14ac:dyDescent="0.25">
      <c r="A294" s="67"/>
      <c r="B294" s="157"/>
      <c r="C294" s="157"/>
      <c r="D294" s="157"/>
      <c r="E294" s="150"/>
      <c r="F294" s="6"/>
      <c r="G294" s="69"/>
      <c r="H294" s="143"/>
      <c r="I294" s="143"/>
      <c r="J294" s="143"/>
      <c r="K294" s="143"/>
      <c r="L294" s="143"/>
      <c r="M294" s="143"/>
      <c r="N294" s="143"/>
      <c r="O294" s="143"/>
      <c r="P294" s="143"/>
      <c r="Q294" s="143"/>
      <c r="R294" s="143"/>
      <c r="S294" s="143"/>
      <c r="T294" s="143"/>
      <c r="U294" s="143"/>
      <c r="V294" s="143"/>
      <c r="W294" s="143"/>
      <c r="X294" s="143"/>
      <c r="Y294" s="143"/>
      <c r="Z294" s="143"/>
      <c r="AA294" s="143"/>
      <c r="AB294" s="143"/>
      <c r="AC294" s="143"/>
      <c r="AD294" s="143"/>
      <c r="AE294" s="143"/>
      <c r="AF294" s="143"/>
      <c r="AG294" s="143"/>
      <c r="AH294" s="143"/>
      <c r="AI294" s="143"/>
      <c r="AJ294" s="143"/>
      <c r="AK294" s="143"/>
      <c r="AL294" s="143"/>
      <c r="AM294" s="143"/>
      <c r="AN294" s="143"/>
      <c r="AO294" s="143"/>
      <c r="AP294" s="143"/>
      <c r="AQ294" s="143"/>
      <c r="AR294" s="143"/>
      <c r="AS294" s="143"/>
      <c r="AT294" s="143"/>
      <c r="AU294" s="143"/>
      <c r="AV294" s="143"/>
      <c r="AW294" s="143"/>
      <c r="AX294" s="143"/>
      <c r="AY294" s="143"/>
      <c r="AZ294" s="143"/>
      <c r="BA294" s="143"/>
      <c r="BB294" s="143"/>
      <c r="BC294" s="143"/>
      <c r="BD294" s="143"/>
      <c r="BE294" s="143"/>
      <c r="BF294" s="143"/>
      <c r="BG294" s="143"/>
      <c r="BH294" s="143"/>
      <c r="BI294" s="143"/>
      <c r="BJ294" s="143"/>
      <c r="BK294" s="143"/>
      <c r="BL294" s="141"/>
      <c r="BM294" s="143"/>
      <c r="BN294" s="143"/>
      <c r="BO294" s="143"/>
      <c r="BP294" s="143"/>
      <c r="BQ294" s="143"/>
      <c r="BR294" s="143"/>
      <c r="BS294" s="143"/>
      <c r="BT294" s="143"/>
      <c r="BU294" s="143"/>
      <c r="BV294" s="143"/>
      <c r="BW294" s="143"/>
      <c r="BX294" s="143"/>
      <c r="BY294" s="143"/>
      <c r="BZ294" s="144">
        <f t="shared" si="29"/>
        <v>0</v>
      </c>
      <c r="CA294" s="145">
        <f t="shared" si="28"/>
        <v>0</v>
      </c>
      <c r="CC294" s="150" t="s">
        <v>197</v>
      </c>
    </row>
    <row r="295" spans="1:82" s="114" customFormat="1" ht="15.75" thickBot="1" x14ac:dyDescent="0.25">
      <c r="A295" s="67"/>
      <c r="B295" s="157"/>
      <c r="C295" s="157"/>
      <c r="D295" s="157"/>
      <c r="E295" s="150"/>
      <c r="F295" s="6"/>
      <c r="G295" s="69"/>
      <c r="H295" s="143"/>
      <c r="I295" s="143"/>
      <c r="J295" s="143"/>
      <c r="K295" s="143"/>
      <c r="L295" s="143"/>
      <c r="M295" s="143"/>
      <c r="N295" s="143"/>
      <c r="O295" s="143"/>
      <c r="P295" s="143"/>
      <c r="Q295" s="143"/>
      <c r="R295" s="143"/>
      <c r="S295" s="143"/>
      <c r="T295" s="143"/>
      <c r="U295" s="143"/>
      <c r="V295" s="143"/>
      <c r="W295" s="143"/>
      <c r="X295" s="143"/>
      <c r="Y295" s="143"/>
      <c r="Z295" s="143"/>
      <c r="AA295" s="143"/>
      <c r="AB295" s="143"/>
      <c r="AC295" s="143"/>
      <c r="AD295" s="143"/>
      <c r="AE295" s="143"/>
      <c r="AF295" s="143"/>
      <c r="AG295" s="143"/>
      <c r="AH295" s="143"/>
      <c r="AI295" s="143"/>
      <c r="AJ295" s="143"/>
      <c r="AK295" s="143"/>
      <c r="AL295" s="143"/>
      <c r="AM295" s="143"/>
      <c r="AN295" s="143"/>
      <c r="AO295" s="143"/>
      <c r="AP295" s="143"/>
      <c r="AQ295" s="143"/>
      <c r="AR295" s="143"/>
      <c r="AS295" s="143"/>
      <c r="AT295" s="143"/>
      <c r="AU295" s="143"/>
      <c r="AV295" s="143"/>
      <c r="AW295" s="143"/>
      <c r="AX295" s="143"/>
      <c r="AY295" s="143"/>
      <c r="AZ295" s="143"/>
      <c r="BA295" s="143"/>
      <c r="BB295" s="143"/>
      <c r="BC295" s="143"/>
      <c r="BD295" s="143"/>
      <c r="BE295" s="143"/>
      <c r="BF295" s="143"/>
      <c r="BG295" s="143"/>
      <c r="BH295" s="143"/>
      <c r="BI295" s="143"/>
      <c r="BJ295" s="143"/>
      <c r="BK295" s="143"/>
      <c r="BL295" s="141"/>
      <c r="BM295" s="143"/>
      <c r="BN295" s="143"/>
      <c r="BO295" s="143"/>
      <c r="BP295" s="143"/>
      <c r="BQ295" s="143"/>
      <c r="BR295" s="143"/>
      <c r="BS295" s="143"/>
      <c r="BT295" s="143"/>
      <c r="BU295" s="143"/>
      <c r="BV295" s="143"/>
      <c r="BW295" s="143"/>
      <c r="BX295" s="143"/>
      <c r="BY295" s="143"/>
      <c r="BZ295" s="144">
        <f t="shared" si="29"/>
        <v>0</v>
      </c>
      <c r="CA295" s="145">
        <f t="shared" si="28"/>
        <v>0</v>
      </c>
      <c r="CC295" s="150" t="s">
        <v>197</v>
      </c>
    </row>
    <row r="296" spans="1:82" s="114" customFormat="1" ht="15.75" thickBot="1" x14ac:dyDescent="0.25">
      <c r="A296" s="67"/>
      <c r="B296" s="155"/>
      <c r="C296" s="155"/>
      <c r="D296" s="155"/>
      <c r="E296" s="100"/>
      <c r="F296" s="6"/>
      <c r="G296" s="138"/>
      <c r="H296" s="139"/>
      <c r="I296" s="139"/>
      <c r="J296" s="139"/>
      <c r="K296" s="139"/>
      <c r="L296" s="139"/>
      <c r="M296" s="139"/>
      <c r="N296" s="139"/>
      <c r="O296" s="139"/>
      <c r="P296" s="139"/>
      <c r="Q296" s="139"/>
      <c r="R296" s="139"/>
      <c r="S296" s="139"/>
      <c r="T296" s="139"/>
      <c r="U296" s="139"/>
      <c r="V296" s="139"/>
      <c r="W296" s="139"/>
      <c r="X296" s="139"/>
      <c r="Y296" s="139"/>
      <c r="Z296" s="139"/>
      <c r="AA296" s="139"/>
      <c r="AB296" s="139"/>
      <c r="AC296" s="139"/>
      <c r="AD296" s="139"/>
      <c r="AE296" s="140"/>
      <c r="AF296" s="140"/>
      <c r="AG296" s="140"/>
      <c r="AH296" s="140"/>
      <c r="AI296" s="140"/>
      <c r="AJ296" s="140"/>
      <c r="AK296" s="140"/>
      <c r="AL296" s="140"/>
      <c r="AM296" s="140"/>
      <c r="AN296" s="140"/>
      <c r="AO296" s="140"/>
      <c r="AP296" s="140"/>
      <c r="AQ296" s="140"/>
      <c r="AR296" s="140"/>
      <c r="AS296" s="140"/>
      <c r="AT296" s="140"/>
      <c r="AU296" s="140"/>
      <c r="AV296" s="140"/>
      <c r="AW296" s="140"/>
      <c r="AX296" s="140"/>
      <c r="AY296" s="140"/>
      <c r="AZ296" s="140"/>
      <c r="BA296" s="140"/>
      <c r="BB296" s="140"/>
      <c r="BC296" s="140"/>
      <c r="BD296" s="140"/>
      <c r="BE296" s="140"/>
      <c r="BF296" s="140"/>
      <c r="BG296" s="140"/>
      <c r="BH296" s="140"/>
      <c r="BI296" s="140"/>
      <c r="BJ296" s="140"/>
      <c r="BK296" s="140"/>
      <c r="BL296" s="141"/>
      <c r="BM296" s="139"/>
      <c r="BN296" s="139"/>
      <c r="BO296" s="139"/>
      <c r="BP296" s="139"/>
      <c r="BQ296" s="139"/>
      <c r="BR296" s="139"/>
      <c r="BS296" s="139"/>
      <c r="BT296" s="139"/>
      <c r="BU296" s="139"/>
      <c r="BV296" s="139"/>
      <c r="BW296" s="139"/>
      <c r="BX296" s="139"/>
      <c r="BY296" s="139"/>
      <c r="BZ296" s="144">
        <f t="shared" si="29"/>
        <v>0</v>
      </c>
      <c r="CA296" s="145">
        <f t="shared" si="28"/>
        <v>0</v>
      </c>
      <c r="CC296" s="100" t="s">
        <v>195</v>
      </c>
      <c r="CD296" s="117"/>
    </row>
    <row r="297" spans="1:82" s="114" customFormat="1" ht="15.75" thickBot="1" x14ac:dyDescent="0.25">
      <c r="A297" s="67"/>
      <c r="B297" s="155"/>
      <c r="C297" s="155"/>
      <c r="D297" s="155"/>
      <c r="E297" s="100"/>
      <c r="F297" s="6"/>
      <c r="G297" s="69"/>
      <c r="H297" s="143"/>
      <c r="I297" s="143"/>
      <c r="J297" s="143"/>
      <c r="K297" s="143"/>
      <c r="L297" s="143"/>
      <c r="M297" s="143"/>
      <c r="N297" s="143"/>
      <c r="O297" s="143"/>
      <c r="P297" s="143"/>
      <c r="Q297" s="143"/>
      <c r="R297" s="143"/>
      <c r="S297" s="143"/>
      <c r="T297" s="143"/>
      <c r="U297" s="143"/>
      <c r="V297" s="143"/>
      <c r="W297" s="143"/>
      <c r="X297" s="143"/>
      <c r="Y297" s="143"/>
      <c r="Z297" s="143"/>
      <c r="AA297" s="143"/>
      <c r="AB297" s="143"/>
      <c r="AC297" s="143"/>
      <c r="AD297" s="143"/>
      <c r="AE297" s="143"/>
      <c r="AF297" s="143"/>
      <c r="AG297" s="143"/>
      <c r="AH297" s="143"/>
      <c r="AI297" s="143"/>
      <c r="AJ297" s="143"/>
      <c r="AK297" s="143"/>
      <c r="AL297" s="143"/>
      <c r="AM297" s="143"/>
      <c r="AN297" s="143"/>
      <c r="AO297" s="143"/>
      <c r="AP297" s="143"/>
      <c r="AQ297" s="143"/>
      <c r="AR297" s="143"/>
      <c r="AS297" s="143"/>
      <c r="AT297" s="143"/>
      <c r="AU297" s="143"/>
      <c r="AV297" s="143"/>
      <c r="AW297" s="143"/>
      <c r="AX297" s="143"/>
      <c r="AY297" s="143"/>
      <c r="AZ297" s="143"/>
      <c r="BA297" s="143"/>
      <c r="BB297" s="143"/>
      <c r="BC297" s="143"/>
      <c r="BD297" s="143"/>
      <c r="BE297" s="143"/>
      <c r="BF297" s="143"/>
      <c r="BG297" s="143"/>
      <c r="BH297" s="143"/>
      <c r="BI297" s="143"/>
      <c r="BJ297" s="143"/>
      <c r="BK297" s="143"/>
      <c r="BL297" s="141"/>
      <c r="BM297" s="143"/>
      <c r="BN297" s="143"/>
      <c r="BO297" s="143"/>
      <c r="BP297" s="143"/>
      <c r="BQ297" s="143"/>
      <c r="BR297" s="143"/>
      <c r="BS297" s="143"/>
      <c r="BT297" s="143"/>
      <c r="BU297" s="143"/>
      <c r="BV297" s="143"/>
      <c r="BW297" s="143"/>
      <c r="BX297" s="143"/>
      <c r="BY297" s="143"/>
      <c r="BZ297" s="144">
        <f t="shared" si="29"/>
        <v>0</v>
      </c>
      <c r="CA297" s="145">
        <f t="shared" si="28"/>
        <v>0</v>
      </c>
      <c r="CC297" s="100" t="s">
        <v>79</v>
      </c>
    </row>
    <row r="298" spans="1:82" s="114" customFormat="1" ht="15.75" thickBot="1" x14ac:dyDescent="0.25">
      <c r="A298" s="67"/>
      <c r="B298" s="155"/>
      <c r="C298" s="155"/>
      <c r="D298" s="155"/>
      <c r="E298" s="100"/>
      <c r="F298" s="6"/>
      <c r="G298" s="69"/>
      <c r="H298" s="143"/>
      <c r="I298" s="143"/>
      <c r="J298" s="143"/>
      <c r="K298" s="143"/>
      <c r="L298" s="143"/>
      <c r="M298" s="143"/>
      <c r="N298" s="143"/>
      <c r="O298" s="143"/>
      <c r="P298" s="143"/>
      <c r="Q298" s="143"/>
      <c r="R298" s="143"/>
      <c r="S298" s="143"/>
      <c r="T298" s="143"/>
      <c r="U298" s="143"/>
      <c r="V298" s="143"/>
      <c r="W298" s="143"/>
      <c r="X298" s="143"/>
      <c r="Y298" s="143"/>
      <c r="Z298" s="143"/>
      <c r="AA298" s="143"/>
      <c r="AB298" s="143"/>
      <c r="AC298" s="143"/>
      <c r="AD298" s="143"/>
      <c r="AE298" s="143"/>
      <c r="AF298" s="143"/>
      <c r="AG298" s="143"/>
      <c r="AH298" s="143"/>
      <c r="AI298" s="143"/>
      <c r="AJ298" s="143"/>
      <c r="AK298" s="143"/>
      <c r="AL298" s="143"/>
      <c r="AM298" s="143"/>
      <c r="AN298" s="143"/>
      <c r="AO298" s="143"/>
      <c r="AP298" s="143"/>
      <c r="AQ298" s="143"/>
      <c r="AR298" s="143"/>
      <c r="AS298" s="143"/>
      <c r="AT298" s="143"/>
      <c r="AU298" s="143"/>
      <c r="AV298" s="143"/>
      <c r="AW298" s="143"/>
      <c r="AX298" s="143"/>
      <c r="AY298" s="143"/>
      <c r="AZ298" s="143"/>
      <c r="BA298" s="143"/>
      <c r="BB298" s="143"/>
      <c r="BC298" s="143"/>
      <c r="BD298" s="143"/>
      <c r="BE298" s="143"/>
      <c r="BF298" s="143"/>
      <c r="BG298" s="143"/>
      <c r="BH298" s="143"/>
      <c r="BI298" s="143"/>
      <c r="BJ298" s="143"/>
      <c r="BK298" s="143"/>
      <c r="BL298" s="141"/>
      <c r="BM298" s="143"/>
      <c r="BN298" s="143"/>
      <c r="BO298" s="143"/>
      <c r="BP298" s="143"/>
      <c r="BQ298" s="143"/>
      <c r="BR298" s="143"/>
      <c r="BS298" s="143"/>
      <c r="BT298" s="143"/>
      <c r="BU298" s="143"/>
      <c r="BV298" s="143"/>
      <c r="BW298" s="143"/>
      <c r="BX298" s="143"/>
      <c r="BY298" s="143"/>
      <c r="BZ298" s="144">
        <f t="shared" si="29"/>
        <v>0</v>
      </c>
      <c r="CA298" s="145">
        <f t="shared" si="28"/>
        <v>0</v>
      </c>
      <c r="CC298" s="100" t="s">
        <v>197</v>
      </c>
    </row>
    <row r="299" spans="1:82" s="114" customFormat="1" ht="15.75" thickBot="1" x14ac:dyDescent="0.25">
      <c r="A299" s="67"/>
      <c r="B299" s="155"/>
      <c r="C299" s="155"/>
      <c r="D299" s="155"/>
      <c r="E299" s="100"/>
      <c r="F299" s="6"/>
      <c r="G299" s="69"/>
      <c r="H299" s="143"/>
      <c r="I299" s="143"/>
      <c r="J299" s="143"/>
      <c r="K299" s="143"/>
      <c r="L299" s="143"/>
      <c r="M299" s="143"/>
      <c r="N299" s="143"/>
      <c r="O299" s="143"/>
      <c r="P299" s="143"/>
      <c r="Q299" s="143"/>
      <c r="R299" s="143"/>
      <c r="S299" s="143"/>
      <c r="T299" s="143"/>
      <c r="U299" s="143"/>
      <c r="V299" s="143"/>
      <c r="W299" s="143"/>
      <c r="X299" s="143"/>
      <c r="Y299" s="143"/>
      <c r="Z299" s="143"/>
      <c r="AA299" s="143"/>
      <c r="AB299" s="143"/>
      <c r="AC299" s="143"/>
      <c r="AD299" s="143"/>
      <c r="AE299" s="143"/>
      <c r="AF299" s="143"/>
      <c r="AG299" s="143"/>
      <c r="AH299" s="143"/>
      <c r="AI299" s="143"/>
      <c r="AJ299" s="143"/>
      <c r="AK299" s="143"/>
      <c r="AL299" s="143"/>
      <c r="AM299" s="143"/>
      <c r="AN299" s="143"/>
      <c r="AO299" s="143"/>
      <c r="AP299" s="143"/>
      <c r="AQ299" s="143"/>
      <c r="AR299" s="143"/>
      <c r="AS299" s="143"/>
      <c r="AT299" s="143"/>
      <c r="AU299" s="143"/>
      <c r="AV299" s="143"/>
      <c r="AW299" s="143"/>
      <c r="AX299" s="143"/>
      <c r="AY299" s="143"/>
      <c r="AZ299" s="143"/>
      <c r="BA299" s="143"/>
      <c r="BB299" s="143"/>
      <c r="BC299" s="143"/>
      <c r="BD299" s="143"/>
      <c r="BE299" s="143"/>
      <c r="BF299" s="143"/>
      <c r="BG299" s="143"/>
      <c r="BH299" s="143"/>
      <c r="BI299" s="143"/>
      <c r="BJ299" s="143"/>
      <c r="BK299" s="143"/>
      <c r="BL299" s="141"/>
      <c r="BM299" s="143"/>
      <c r="BN299" s="143"/>
      <c r="BO299" s="143"/>
      <c r="BP299" s="143"/>
      <c r="BQ299" s="143"/>
      <c r="BR299" s="143"/>
      <c r="BS299" s="143"/>
      <c r="BT299" s="143"/>
      <c r="BU299" s="143"/>
      <c r="BV299" s="143"/>
      <c r="BW299" s="143"/>
      <c r="BX299" s="143"/>
      <c r="BY299" s="143"/>
      <c r="BZ299" s="142">
        <f t="shared" si="29"/>
        <v>0</v>
      </c>
      <c r="CA299" s="145">
        <f t="shared" si="28"/>
        <v>0</v>
      </c>
      <c r="CC299" s="100" t="s">
        <v>79</v>
      </c>
    </row>
    <row r="300" spans="1:82" s="114" customFormat="1" ht="15.75" thickBot="1" x14ac:dyDescent="0.25">
      <c r="A300" s="67"/>
      <c r="B300" s="155"/>
      <c r="C300" s="155"/>
      <c r="D300" s="155"/>
      <c r="E300" s="100"/>
      <c r="F300" s="6"/>
      <c r="G300" s="69"/>
      <c r="H300" s="143"/>
      <c r="I300" s="143"/>
      <c r="J300" s="143"/>
      <c r="K300" s="143"/>
      <c r="L300" s="143"/>
      <c r="M300" s="143"/>
      <c r="N300" s="143"/>
      <c r="O300" s="143"/>
      <c r="P300" s="143"/>
      <c r="Q300" s="143"/>
      <c r="R300" s="143"/>
      <c r="S300" s="143"/>
      <c r="T300" s="143"/>
      <c r="U300" s="143"/>
      <c r="V300" s="143"/>
      <c r="W300" s="143"/>
      <c r="X300" s="143"/>
      <c r="Y300" s="143"/>
      <c r="Z300" s="143"/>
      <c r="AA300" s="143"/>
      <c r="AB300" s="143"/>
      <c r="AC300" s="143"/>
      <c r="AD300" s="143"/>
      <c r="AE300" s="143"/>
      <c r="AF300" s="143"/>
      <c r="AG300" s="143"/>
      <c r="AH300" s="143"/>
      <c r="AI300" s="143"/>
      <c r="AJ300" s="143"/>
      <c r="AK300" s="143"/>
      <c r="AL300" s="143"/>
      <c r="AM300" s="143"/>
      <c r="AN300" s="143"/>
      <c r="AO300" s="143"/>
      <c r="AP300" s="143"/>
      <c r="AQ300" s="143"/>
      <c r="AR300" s="143"/>
      <c r="AS300" s="143"/>
      <c r="AT300" s="143"/>
      <c r="AU300" s="143"/>
      <c r="AV300" s="143"/>
      <c r="AW300" s="143"/>
      <c r="AX300" s="143"/>
      <c r="AY300" s="143"/>
      <c r="AZ300" s="143"/>
      <c r="BA300" s="143"/>
      <c r="BB300" s="143"/>
      <c r="BC300" s="143"/>
      <c r="BD300" s="143"/>
      <c r="BE300" s="143"/>
      <c r="BF300" s="143"/>
      <c r="BG300" s="143"/>
      <c r="BH300" s="143"/>
      <c r="BI300" s="143"/>
      <c r="BJ300" s="143"/>
      <c r="BK300" s="143"/>
      <c r="BL300" s="141"/>
      <c r="BM300" s="143"/>
      <c r="BN300" s="143"/>
      <c r="BO300" s="143"/>
      <c r="BP300" s="143"/>
      <c r="BQ300" s="143"/>
      <c r="BR300" s="143"/>
      <c r="BS300" s="143"/>
      <c r="BT300" s="143"/>
      <c r="BU300" s="143"/>
      <c r="BV300" s="143"/>
      <c r="BW300" s="143"/>
      <c r="BX300" s="143"/>
      <c r="BY300" s="143"/>
      <c r="BZ300" s="144">
        <f t="shared" si="29"/>
        <v>0</v>
      </c>
      <c r="CA300" s="145">
        <f t="shared" si="28"/>
        <v>0</v>
      </c>
      <c r="CC300" s="100" t="s">
        <v>31</v>
      </c>
    </row>
    <row r="301" spans="1:82" s="114" customFormat="1" ht="15.75" thickBot="1" x14ac:dyDescent="0.25">
      <c r="A301" s="67"/>
      <c r="B301" s="155"/>
      <c r="C301" s="155"/>
      <c r="D301" s="155"/>
      <c r="E301" s="100"/>
      <c r="F301" s="6"/>
      <c r="G301" s="69"/>
      <c r="H301" s="143"/>
      <c r="I301" s="143"/>
      <c r="J301" s="143"/>
      <c r="K301" s="143"/>
      <c r="L301" s="143"/>
      <c r="M301" s="143"/>
      <c r="N301" s="143"/>
      <c r="O301" s="143"/>
      <c r="P301" s="143"/>
      <c r="Q301" s="143"/>
      <c r="R301" s="143"/>
      <c r="S301" s="143"/>
      <c r="T301" s="143"/>
      <c r="U301" s="143"/>
      <c r="V301" s="143"/>
      <c r="W301" s="143"/>
      <c r="X301" s="143"/>
      <c r="Y301" s="143"/>
      <c r="Z301" s="143"/>
      <c r="AA301" s="143"/>
      <c r="AB301" s="143"/>
      <c r="AC301" s="143"/>
      <c r="AD301" s="143"/>
      <c r="AE301" s="143"/>
      <c r="AF301" s="143"/>
      <c r="AG301" s="143"/>
      <c r="AH301" s="143"/>
      <c r="AI301" s="143"/>
      <c r="AJ301" s="143"/>
      <c r="AK301" s="143"/>
      <c r="AL301" s="143"/>
      <c r="AM301" s="143"/>
      <c r="AN301" s="143"/>
      <c r="AO301" s="143"/>
      <c r="AP301" s="143"/>
      <c r="AQ301" s="143"/>
      <c r="AR301" s="143"/>
      <c r="AS301" s="143"/>
      <c r="AT301" s="143"/>
      <c r="AU301" s="143"/>
      <c r="AV301" s="143"/>
      <c r="AW301" s="143"/>
      <c r="AX301" s="143"/>
      <c r="AY301" s="143"/>
      <c r="AZ301" s="143"/>
      <c r="BA301" s="143"/>
      <c r="BB301" s="143"/>
      <c r="BC301" s="143"/>
      <c r="BD301" s="143"/>
      <c r="BE301" s="143"/>
      <c r="BF301" s="143"/>
      <c r="BG301" s="143"/>
      <c r="BH301" s="143"/>
      <c r="BI301" s="143"/>
      <c r="BJ301" s="143"/>
      <c r="BK301" s="143"/>
      <c r="BL301" s="141"/>
      <c r="BM301" s="143"/>
      <c r="BN301" s="143"/>
      <c r="BO301" s="143"/>
      <c r="BP301" s="143"/>
      <c r="BQ301" s="143"/>
      <c r="BR301" s="143"/>
      <c r="BS301" s="143"/>
      <c r="BT301" s="143"/>
      <c r="BU301" s="143"/>
      <c r="BV301" s="143"/>
      <c r="BW301" s="143"/>
      <c r="BX301" s="143"/>
      <c r="BY301" s="143"/>
      <c r="BZ301" s="144">
        <f t="shared" si="29"/>
        <v>0</v>
      </c>
      <c r="CA301" s="145">
        <f t="shared" ref="CA301:CA341" si="30">BL301+BZ301</f>
        <v>0</v>
      </c>
      <c r="CC301" s="100" t="s">
        <v>34</v>
      </c>
    </row>
    <row r="302" spans="1:82" s="114" customFormat="1" ht="15.75" thickBot="1" x14ac:dyDescent="0.25">
      <c r="A302" s="67"/>
      <c r="B302" s="155"/>
      <c r="C302" s="155"/>
      <c r="D302" s="155"/>
      <c r="E302" s="100"/>
      <c r="F302" s="6"/>
      <c r="G302" s="69"/>
      <c r="H302" s="143"/>
      <c r="I302" s="143"/>
      <c r="J302" s="143"/>
      <c r="K302" s="143"/>
      <c r="L302" s="143"/>
      <c r="M302" s="143"/>
      <c r="N302" s="143"/>
      <c r="O302" s="143"/>
      <c r="P302" s="143"/>
      <c r="Q302" s="143"/>
      <c r="R302" s="143"/>
      <c r="S302" s="143"/>
      <c r="T302" s="143"/>
      <c r="U302" s="143"/>
      <c r="V302" s="143"/>
      <c r="W302" s="143"/>
      <c r="X302" s="143"/>
      <c r="Y302" s="143"/>
      <c r="Z302" s="143"/>
      <c r="AA302" s="143"/>
      <c r="AB302" s="143"/>
      <c r="AC302" s="143"/>
      <c r="AD302" s="143"/>
      <c r="AE302" s="143"/>
      <c r="AF302" s="143"/>
      <c r="AG302" s="143"/>
      <c r="AH302" s="143"/>
      <c r="AI302" s="143"/>
      <c r="AJ302" s="143"/>
      <c r="AK302" s="143"/>
      <c r="AL302" s="143"/>
      <c r="AM302" s="143"/>
      <c r="AN302" s="143"/>
      <c r="AO302" s="143"/>
      <c r="AP302" s="143"/>
      <c r="AQ302" s="143"/>
      <c r="AR302" s="143"/>
      <c r="AS302" s="143"/>
      <c r="AT302" s="143"/>
      <c r="AU302" s="143"/>
      <c r="AV302" s="143"/>
      <c r="AW302" s="143"/>
      <c r="AX302" s="143"/>
      <c r="AY302" s="143"/>
      <c r="AZ302" s="143"/>
      <c r="BA302" s="143"/>
      <c r="BB302" s="143"/>
      <c r="BC302" s="143"/>
      <c r="BD302" s="143"/>
      <c r="BE302" s="143"/>
      <c r="BF302" s="143"/>
      <c r="BG302" s="143"/>
      <c r="BH302" s="143"/>
      <c r="BI302" s="143"/>
      <c r="BJ302" s="143"/>
      <c r="BK302" s="143"/>
      <c r="BL302" s="141"/>
      <c r="BM302" s="143"/>
      <c r="BN302" s="143"/>
      <c r="BO302" s="143"/>
      <c r="BP302" s="143"/>
      <c r="BQ302" s="143"/>
      <c r="BR302" s="143"/>
      <c r="BS302" s="143"/>
      <c r="BT302" s="143"/>
      <c r="BU302" s="143"/>
      <c r="BV302" s="143"/>
      <c r="BW302" s="143"/>
      <c r="BX302" s="143"/>
      <c r="BY302" s="143"/>
      <c r="BZ302" s="144">
        <f t="shared" si="29"/>
        <v>0</v>
      </c>
      <c r="CA302" s="145">
        <f t="shared" si="30"/>
        <v>0</v>
      </c>
      <c r="CC302" s="100" t="s">
        <v>79</v>
      </c>
    </row>
    <row r="303" spans="1:82" s="114" customFormat="1" ht="15.75" thickBot="1" x14ac:dyDescent="0.25">
      <c r="A303" s="67"/>
      <c r="B303" s="155"/>
      <c r="C303" s="155"/>
      <c r="D303" s="155"/>
      <c r="E303" s="100"/>
      <c r="F303" s="6"/>
      <c r="G303" s="69"/>
      <c r="H303" s="143"/>
      <c r="I303" s="143"/>
      <c r="J303" s="143"/>
      <c r="K303" s="143"/>
      <c r="L303" s="143"/>
      <c r="M303" s="143"/>
      <c r="N303" s="143"/>
      <c r="O303" s="143"/>
      <c r="P303" s="143"/>
      <c r="Q303" s="143"/>
      <c r="R303" s="143"/>
      <c r="S303" s="143"/>
      <c r="T303" s="143"/>
      <c r="U303" s="143"/>
      <c r="V303" s="143"/>
      <c r="W303" s="143"/>
      <c r="X303" s="143"/>
      <c r="Y303" s="143"/>
      <c r="Z303" s="143"/>
      <c r="AA303" s="143"/>
      <c r="AB303" s="143"/>
      <c r="AC303" s="143"/>
      <c r="AD303" s="143"/>
      <c r="AE303" s="143"/>
      <c r="AF303" s="143"/>
      <c r="AG303" s="143"/>
      <c r="AH303" s="143"/>
      <c r="AI303" s="143"/>
      <c r="AJ303" s="143"/>
      <c r="AK303" s="143"/>
      <c r="AL303" s="143"/>
      <c r="AM303" s="143"/>
      <c r="AN303" s="143"/>
      <c r="AO303" s="143"/>
      <c r="AP303" s="143"/>
      <c r="AQ303" s="143"/>
      <c r="AR303" s="143"/>
      <c r="AS303" s="143"/>
      <c r="AT303" s="143"/>
      <c r="AU303" s="143"/>
      <c r="AV303" s="143"/>
      <c r="AW303" s="143"/>
      <c r="AX303" s="143"/>
      <c r="AY303" s="143"/>
      <c r="AZ303" s="143"/>
      <c r="BA303" s="143"/>
      <c r="BB303" s="143"/>
      <c r="BC303" s="143"/>
      <c r="BD303" s="143"/>
      <c r="BE303" s="143"/>
      <c r="BF303" s="143"/>
      <c r="BG303" s="143"/>
      <c r="BH303" s="143"/>
      <c r="BI303" s="143"/>
      <c r="BJ303" s="143"/>
      <c r="BK303" s="143"/>
      <c r="BL303" s="141"/>
      <c r="BM303" s="143"/>
      <c r="BN303" s="143"/>
      <c r="BO303" s="143"/>
      <c r="BP303" s="143"/>
      <c r="BQ303" s="143"/>
      <c r="BR303" s="143"/>
      <c r="BS303" s="143"/>
      <c r="BT303" s="143"/>
      <c r="BU303" s="143"/>
      <c r="BV303" s="143"/>
      <c r="BW303" s="143"/>
      <c r="BX303" s="143"/>
      <c r="BY303" s="143"/>
      <c r="BZ303" s="144">
        <f t="shared" si="29"/>
        <v>0</v>
      </c>
      <c r="CA303" s="145">
        <f t="shared" si="30"/>
        <v>0</v>
      </c>
      <c r="CC303" s="100" t="s">
        <v>33</v>
      </c>
    </row>
    <row r="304" spans="1:82" s="114" customFormat="1" ht="15.75" thickBot="1" x14ac:dyDescent="0.25">
      <c r="A304" s="67"/>
      <c r="B304" s="155"/>
      <c r="C304" s="155"/>
      <c r="D304" s="155"/>
      <c r="E304" s="100"/>
      <c r="F304" s="6"/>
      <c r="G304" s="69"/>
      <c r="H304" s="143"/>
      <c r="I304" s="143"/>
      <c r="J304" s="143"/>
      <c r="K304" s="143"/>
      <c r="L304" s="143"/>
      <c r="M304" s="143"/>
      <c r="N304" s="143"/>
      <c r="O304" s="143"/>
      <c r="P304" s="143"/>
      <c r="Q304" s="143"/>
      <c r="R304" s="143"/>
      <c r="S304" s="143"/>
      <c r="T304" s="143"/>
      <c r="U304" s="143"/>
      <c r="V304" s="143"/>
      <c r="W304" s="143"/>
      <c r="X304" s="143"/>
      <c r="Y304" s="143"/>
      <c r="Z304" s="143"/>
      <c r="AA304" s="143"/>
      <c r="AB304" s="143"/>
      <c r="AC304" s="143"/>
      <c r="AD304" s="143"/>
      <c r="AE304" s="143"/>
      <c r="AF304" s="143"/>
      <c r="AG304" s="143"/>
      <c r="AH304" s="143"/>
      <c r="AI304" s="143"/>
      <c r="AJ304" s="143"/>
      <c r="AK304" s="143"/>
      <c r="AL304" s="143"/>
      <c r="AM304" s="143"/>
      <c r="AN304" s="143"/>
      <c r="AO304" s="143"/>
      <c r="AP304" s="143"/>
      <c r="AQ304" s="143"/>
      <c r="AR304" s="143"/>
      <c r="AS304" s="143"/>
      <c r="AT304" s="143"/>
      <c r="AU304" s="143"/>
      <c r="AV304" s="143"/>
      <c r="AW304" s="143"/>
      <c r="AX304" s="143"/>
      <c r="AY304" s="143"/>
      <c r="AZ304" s="143"/>
      <c r="BA304" s="143"/>
      <c r="BB304" s="143"/>
      <c r="BC304" s="143"/>
      <c r="BD304" s="143"/>
      <c r="BE304" s="143"/>
      <c r="BF304" s="143"/>
      <c r="BG304" s="143"/>
      <c r="BH304" s="143"/>
      <c r="BI304" s="143"/>
      <c r="BJ304" s="143"/>
      <c r="BK304" s="143"/>
      <c r="BL304" s="141"/>
      <c r="BM304" s="143"/>
      <c r="BN304" s="143"/>
      <c r="BO304" s="143"/>
      <c r="BP304" s="143"/>
      <c r="BQ304" s="143"/>
      <c r="BR304" s="143"/>
      <c r="BS304" s="143"/>
      <c r="BT304" s="143"/>
      <c r="BU304" s="143"/>
      <c r="BV304" s="143"/>
      <c r="BW304" s="143"/>
      <c r="BX304" s="143"/>
      <c r="BY304" s="143"/>
      <c r="BZ304" s="144">
        <f t="shared" si="29"/>
        <v>0</v>
      </c>
      <c r="CA304" s="145">
        <f t="shared" si="30"/>
        <v>0</v>
      </c>
      <c r="CC304" s="100" t="s">
        <v>31</v>
      </c>
      <c r="CD304" s="117"/>
    </row>
    <row r="305" spans="1:82" s="114" customFormat="1" ht="15.75" thickBot="1" x14ac:dyDescent="0.25">
      <c r="A305" s="67"/>
      <c r="B305" s="155"/>
      <c r="C305" s="155"/>
      <c r="D305" s="155"/>
      <c r="E305" s="100"/>
      <c r="F305" s="6"/>
      <c r="G305" s="69"/>
      <c r="H305" s="143"/>
      <c r="I305" s="143"/>
      <c r="J305" s="143"/>
      <c r="K305" s="143"/>
      <c r="L305" s="143"/>
      <c r="M305" s="143"/>
      <c r="N305" s="143"/>
      <c r="O305" s="143"/>
      <c r="P305" s="143"/>
      <c r="Q305" s="143"/>
      <c r="R305" s="143"/>
      <c r="S305" s="143"/>
      <c r="T305" s="143"/>
      <c r="U305" s="143"/>
      <c r="V305" s="143"/>
      <c r="W305" s="143"/>
      <c r="X305" s="143"/>
      <c r="Y305" s="143"/>
      <c r="Z305" s="143"/>
      <c r="AA305" s="143"/>
      <c r="AB305" s="143"/>
      <c r="AC305" s="143"/>
      <c r="AD305" s="143"/>
      <c r="AE305" s="143"/>
      <c r="AF305" s="143"/>
      <c r="AG305" s="143"/>
      <c r="AH305" s="143"/>
      <c r="AI305" s="143"/>
      <c r="AJ305" s="143"/>
      <c r="AK305" s="143"/>
      <c r="AL305" s="143"/>
      <c r="AM305" s="143"/>
      <c r="AN305" s="143"/>
      <c r="AO305" s="143"/>
      <c r="AP305" s="143"/>
      <c r="AQ305" s="143"/>
      <c r="AR305" s="143"/>
      <c r="AS305" s="143"/>
      <c r="AT305" s="143"/>
      <c r="AU305" s="143"/>
      <c r="AV305" s="143"/>
      <c r="AW305" s="143"/>
      <c r="AX305" s="143"/>
      <c r="AY305" s="143"/>
      <c r="AZ305" s="143"/>
      <c r="BA305" s="143"/>
      <c r="BB305" s="143"/>
      <c r="BC305" s="143"/>
      <c r="BD305" s="143"/>
      <c r="BE305" s="143"/>
      <c r="BF305" s="143"/>
      <c r="BG305" s="143"/>
      <c r="BH305" s="143"/>
      <c r="BI305" s="143"/>
      <c r="BJ305" s="143"/>
      <c r="BK305" s="143"/>
      <c r="BL305" s="141"/>
      <c r="BM305" s="143"/>
      <c r="BN305" s="143"/>
      <c r="BO305" s="143"/>
      <c r="BP305" s="143"/>
      <c r="BQ305" s="143"/>
      <c r="BR305" s="143"/>
      <c r="BS305" s="143"/>
      <c r="BT305" s="143"/>
      <c r="BU305" s="143"/>
      <c r="BV305" s="143"/>
      <c r="BW305" s="143"/>
      <c r="BX305" s="143"/>
      <c r="BY305" s="143"/>
      <c r="BZ305" s="144">
        <f t="shared" si="29"/>
        <v>0</v>
      </c>
      <c r="CA305" s="145">
        <f t="shared" si="30"/>
        <v>0</v>
      </c>
      <c r="CC305" s="100" t="s">
        <v>195</v>
      </c>
    </row>
    <row r="306" spans="1:82" s="114" customFormat="1" ht="15.75" thickBot="1" x14ac:dyDescent="0.25">
      <c r="A306" s="67"/>
      <c r="B306" s="155"/>
      <c r="C306" s="155"/>
      <c r="D306" s="155"/>
      <c r="E306" s="100"/>
      <c r="F306" s="6"/>
      <c r="G306" s="69"/>
      <c r="H306" s="143"/>
      <c r="I306" s="143"/>
      <c r="J306" s="143"/>
      <c r="K306" s="143"/>
      <c r="L306" s="143"/>
      <c r="M306" s="143"/>
      <c r="N306" s="143"/>
      <c r="O306" s="143"/>
      <c r="P306" s="143"/>
      <c r="Q306" s="143"/>
      <c r="R306" s="143"/>
      <c r="S306" s="143"/>
      <c r="T306" s="143"/>
      <c r="U306" s="143"/>
      <c r="V306" s="143"/>
      <c r="W306" s="143"/>
      <c r="X306" s="143"/>
      <c r="Y306" s="143"/>
      <c r="Z306" s="143"/>
      <c r="AA306" s="143"/>
      <c r="AB306" s="143"/>
      <c r="AC306" s="143"/>
      <c r="AD306" s="143"/>
      <c r="AE306" s="143"/>
      <c r="AF306" s="143"/>
      <c r="AG306" s="143"/>
      <c r="AH306" s="143"/>
      <c r="AI306" s="143"/>
      <c r="AJ306" s="143"/>
      <c r="AK306" s="143"/>
      <c r="AL306" s="143"/>
      <c r="AM306" s="143"/>
      <c r="AN306" s="143"/>
      <c r="AO306" s="143"/>
      <c r="AP306" s="143"/>
      <c r="AQ306" s="143"/>
      <c r="AR306" s="143"/>
      <c r="AS306" s="143"/>
      <c r="AT306" s="143"/>
      <c r="AU306" s="143"/>
      <c r="AV306" s="143"/>
      <c r="AW306" s="143"/>
      <c r="AX306" s="143"/>
      <c r="AY306" s="143"/>
      <c r="AZ306" s="143"/>
      <c r="BA306" s="143"/>
      <c r="BB306" s="143"/>
      <c r="BC306" s="143"/>
      <c r="BD306" s="143"/>
      <c r="BE306" s="143"/>
      <c r="BF306" s="143"/>
      <c r="BG306" s="143"/>
      <c r="BH306" s="143"/>
      <c r="BI306" s="143"/>
      <c r="BJ306" s="143"/>
      <c r="BK306" s="143"/>
      <c r="BL306" s="141"/>
      <c r="BM306" s="143"/>
      <c r="BN306" s="143"/>
      <c r="BO306" s="143"/>
      <c r="BP306" s="143"/>
      <c r="BQ306" s="143"/>
      <c r="BR306" s="143"/>
      <c r="BS306" s="143"/>
      <c r="BT306" s="143"/>
      <c r="BU306" s="143"/>
      <c r="BV306" s="143"/>
      <c r="BW306" s="143"/>
      <c r="BX306" s="143"/>
      <c r="BY306" s="143"/>
      <c r="BZ306" s="144">
        <f t="shared" si="29"/>
        <v>0</v>
      </c>
      <c r="CA306" s="145">
        <f t="shared" si="30"/>
        <v>0</v>
      </c>
      <c r="CC306" s="100" t="s">
        <v>197</v>
      </c>
    </row>
    <row r="307" spans="1:82" s="114" customFormat="1" ht="15.75" thickBot="1" x14ac:dyDescent="0.25">
      <c r="A307" s="67"/>
      <c r="B307" s="155"/>
      <c r="C307" s="155"/>
      <c r="D307" s="155"/>
      <c r="E307" s="100"/>
      <c r="F307" s="6"/>
      <c r="G307" s="69"/>
      <c r="H307" s="143"/>
      <c r="I307" s="143"/>
      <c r="J307" s="143"/>
      <c r="K307" s="143"/>
      <c r="L307" s="143"/>
      <c r="M307" s="143"/>
      <c r="N307" s="143"/>
      <c r="O307" s="143"/>
      <c r="P307" s="143"/>
      <c r="Q307" s="143"/>
      <c r="R307" s="143"/>
      <c r="S307" s="143"/>
      <c r="T307" s="143"/>
      <c r="U307" s="143"/>
      <c r="V307" s="143"/>
      <c r="W307" s="143"/>
      <c r="X307" s="143"/>
      <c r="Y307" s="143"/>
      <c r="Z307" s="143"/>
      <c r="AA307" s="143"/>
      <c r="AB307" s="143"/>
      <c r="AC307" s="143"/>
      <c r="AD307" s="143"/>
      <c r="AE307" s="143"/>
      <c r="AF307" s="143"/>
      <c r="AG307" s="143"/>
      <c r="AH307" s="143"/>
      <c r="AI307" s="143"/>
      <c r="AJ307" s="143"/>
      <c r="AK307" s="143"/>
      <c r="AL307" s="143"/>
      <c r="AM307" s="143"/>
      <c r="AN307" s="143"/>
      <c r="AO307" s="143"/>
      <c r="AP307" s="143"/>
      <c r="AQ307" s="143"/>
      <c r="AR307" s="143"/>
      <c r="AS307" s="143"/>
      <c r="AT307" s="143"/>
      <c r="AU307" s="143"/>
      <c r="AV307" s="143"/>
      <c r="AW307" s="143"/>
      <c r="AX307" s="143"/>
      <c r="AY307" s="143"/>
      <c r="AZ307" s="143"/>
      <c r="BA307" s="143"/>
      <c r="BB307" s="143"/>
      <c r="BC307" s="143"/>
      <c r="BD307" s="143"/>
      <c r="BE307" s="143"/>
      <c r="BF307" s="143"/>
      <c r="BG307" s="143"/>
      <c r="BH307" s="143"/>
      <c r="BI307" s="143"/>
      <c r="BJ307" s="143"/>
      <c r="BK307" s="143"/>
      <c r="BL307" s="141"/>
      <c r="BM307" s="143"/>
      <c r="BN307" s="143"/>
      <c r="BO307" s="143"/>
      <c r="BP307" s="143"/>
      <c r="BQ307" s="143"/>
      <c r="BR307" s="143"/>
      <c r="BS307" s="143"/>
      <c r="BT307" s="143"/>
      <c r="BU307" s="143"/>
      <c r="BV307" s="143"/>
      <c r="BW307" s="143"/>
      <c r="BX307" s="143"/>
      <c r="BY307" s="143"/>
      <c r="BZ307" s="144">
        <f t="shared" si="29"/>
        <v>0</v>
      </c>
      <c r="CA307" s="145">
        <f t="shared" si="30"/>
        <v>0</v>
      </c>
      <c r="CC307" s="100" t="s">
        <v>255</v>
      </c>
    </row>
    <row r="308" spans="1:82" s="114" customFormat="1" ht="15.75" thickBot="1" x14ac:dyDescent="0.25">
      <c r="A308" s="67"/>
      <c r="B308" s="155"/>
      <c r="C308" s="155"/>
      <c r="D308" s="155"/>
      <c r="E308" s="100"/>
      <c r="F308" s="6"/>
      <c r="G308" s="69"/>
      <c r="H308" s="143"/>
      <c r="I308" s="143"/>
      <c r="J308" s="143"/>
      <c r="K308" s="143"/>
      <c r="L308" s="143"/>
      <c r="M308" s="143"/>
      <c r="N308" s="143"/>
      <c r="O308" s="143"/>
      <c r="P308" s="143"/>
      <c r="Q308" s="143"/>
      <c r="R308" s="143"/>
      <c r="S308" s="143"/>
      <c r="T308" s="143"/>
      <c r="U308" s="143"/>
      <c r="V308" s="143"/>
      <c r="W308" s="143"/>
      <c r="X308" s="143"/>
      <c r="Y308" s="143"/>
      <c r="Z308" s="143"/>
      <c r="AA308" s="143"/>
      <c r="AB308" s="143"/>
      <c r="AC308" s="143"/>
      <c r="AD308" s="143"/>
      <c r="AE308" s="143"/>
      <c r="AF308" s="143"/>
      <c r="AG308" s="143"/>
      <c r="AH308" s="143"/>
      <c r="AI308" s="143"/>
      <c r="AJ308" s="143"/>
      <c r="AK308" s="143"/>
      <c r="AL308" s="143"/>
      <c r="AM308" s="143"/>
      <c r="AN308" s="143"/>
      <c r="AO308" s="143"/>
      <c r="AP308" s="143"/>
      <c r="AQ308" s="143"/>
      <c r="AR308" s="143"/>
      <c r="AS308" s="143"/>
      <c r="AT308" s="143"/>
      <c r="AU308" s="143"/>
      <c r="AV308" s="143"/>
      <c r="AW308" s="143"/>
      <c r="AX308" s="143"/>
      <c r="AY308" s="143"/>
      <c r="AZ308" s="143"/>
      <c r="BA308" s="143"/>
      <c r="BB308" s="143"/>
      <c r="BC308" s="143"/>
      <c r="BD308" s="143"/>
      <c r="BE308" s="143"/>
      <c r="BF308" s="143"/>
      <c r="BG308" s="143"/>
      <c r="BH308" s="143"/>
      <c r="BI308" s="143"/>
      <c r="BJ308" s="143"/>
      <c r="BK308" s="143"/>
      <c r="BL308" s="141"/>
      <c r="BM308" s="143"/>
      <c r="BN308" s="143"/>
      <c r="BO308" s="143"/>
      <c r="BP308" s="143"/>
      <c r="BQ308" s="143"/>
      <c r="BR308" s="143"/>
      <c r="BS308" s="143"/>
      <c r="BT308" s="143"/>
      <c r="BU308" s="143"/>
      <c r="BV308" s="143"/>
      <c r="BW308" s="143"/>
      <c r="BX308" s="143"/>
      <c r="BY308" s="143"/>
      <c r="BZ308" s="144">
        <f t="shared" si="29"/>
        <v>0</v>
      </c>
      <c r="CA308" s="145">
        <f t="shared" si="30"/>
        <v>0</v>
      </c>
      <c r="CC308" s="100" t="s">
        <v>32</v>
      </c>
    </row>
    <row r="309" spans="1:82" s="114" customFormat="1" ht="15.75" thickBot="1" x14ac:dyDescent="0.25">
      <c r="A309" s="67"/>
      <c r="B309" s="155"/>
      <c r="C309" s="155"/>
      <c r="D309" s="155"/>
      <c r="E309" s="100"/>
      <c r="F309" s="6"/>
      <c r="G309" s="69"/>
      <c r="H309" s="143"/>
      <c r="I309" s="143"/>
      <c r="J309" s="143"/>
      <c r="K309" s="143"/>
      <c r="L309" s="143"/>
      <c r="M309" s="143"/>
      <c r="N309" s="143"/>
      <c r="O309" s="143"/>
      <c r="P309" s="143"/>
      <c r="Q309" s="143"/>
      <c r="R309" s="143"/>
      <c r="S309" s="143"/>
      <c r="T309" s="143"/>
      <c r="U309" s="143"/>
      <c r="V309" s="143"/>
      <c r="W309" s="143"/>
      <c r="X309" s="143"/>
      <c r="Y309" s="143"/>
      <c r="Z309" s="143"/>
      <c r="AA309" s="143"/>
      <c r="AB309" s="143"/>
      <c r="AC309" s="143"/>
      <c r="AD309" s="143"/>
      <c r="AE309" s="143"/>
      <c r="AF309" s="143"/>
      <c r="AG309" s="143"/>
      <c r="AH309" s="143"/>
      <c r="AI309" s="143"/>
      <c r="AJ309" s="143"/>
      <c r="AK309" s="143"/>
      <c r="AL309" s="143"/>
      <c r="AM309" s="143"/>
      <c r="AN309" s="143"/>
      <c r="AO309" s="143"/>
      <c r="AP309" s="143"/>
      <c r="AQ309" s="143"/>
      <c r="AR309" s="143"/>
      <c r="AS309" s="143"/>
      <c r="AT309" s="143"/>
      <c r="AU309" s="143"/>
      <c r="AV309" s="143"/>
      <c r="AW309" s="143"/>
      <c r="AX309" s="143"/>
      <c r="AY309" s="143"/>
      <c r="AZ309" s="143"/>
      <c r="BA309" s="143"/>
      <c r="BB309" s="143"/>
      <c r="BC309" s="143"/>
      <c r="BD309" s="143"/>
      <c r="BE309" s="143"/>
      <c r="BF309" s="143"/>
      <c r="BG309" s="143"/>
      <c r="BH309" s="143"/>
      <c r="BI309" s="143"/>
      <c r="BJ309" s="143"/>
      <c r="BK309" s="143"/>
      <c r="BL309" s="141"/>
      <c r="BM309" s="143"/>
      <c r="BN309" s="143"/>
      <c r="BO309" s="143"/>
      <c r="BP309" s="143"/>
      <c r="BQ309" s="143"/>
      <c r="BR309" s="143"/>
      <c r="BS309" s="143"/>
      <c r="BT309" s="143"/>
      <c r="BU309" s="143"/>
      <c r="BV309" s="143"/>
      <c r="BW309" s="143"/>
      <c r="BX309" s="143"/>
      <c r="BY309" s="143"/>
      <c r="BZ309" s="144">
        <f t="shared" si="29"/>
        <v>0</v>
      </c>
      <c r="CA309" s="145">
        <f t="shared" si="30"/>
        <v>0</v>
      </c>
      <c r="CC309" s="100" t="s">
        <v>97</v>
      </c>
    </row>
    <row r="310" spans="1:82" s="114" customFormat="1" ht="15.75" thickBot="1" x14ac:dyDescent="0.25">
      <c r="A310" s="146"/>
      <c r="B310" s="155"/>
      <c r="C310" s="155"/>
      <c r="D310" s="155"/>
      <c r="E310" s="156"/>
      <c r="F310" s="6"/>
      <c r="G310" s="69"/>
      <c r="H310" s="143"/>
      <c r="I310" s="143"/>
      <c r="J310" s="143"/>
      <c r="K310" s="143"/>
      <c r="L310" s="143"/>
      <c r="M310" s="143"/>
      <c r="N310" s="143"/>
      <c r="O310" s="143"/>
      <c r="P310" s="143"/>
      <c r="Q310" s="143"/>
      <c r="R310" s="143"/>
      <c r="S310" s="143"/>
      <c r="T310" s="143"/>
      <c r="U310" s="143"/>
      <c r="V310" s="143"/>
      <c r="W310" s="143"/>
      <c r="X310" s="143"/>
      <c r="Y310" s="143"/>
      <c r="Z310" s="143"/>
      <c r="AA310" s="143"/>
      <c r="AB310" s="143"/>
      <c r="AC310" s="143"/>
      <c r="AD310" s="143"/>
      <c r="AE310" s="143"/>
      <c r="AF310" s="143"/>
      <c r="AG310" s="143"/>
      <c r="AH310" s="143"/>
      <c r="AI310" s="143"/>
      <c r="AJ310" s="143"/>
      <c r="AK310" s="143"/>
      <c r="AL310" s="143"/>
      <c r="AM310" s="143"/>
      <c r="AN310" s="143"/>
      <c r="AO310" s="143"/>
      <c r="AP310" s="143"/>
      <c r="AQ310" s="143"/>
      <c r="AR310" s="143"/>
      <c r="AS310" s="143"/>
      <c r="AT310" s="143"/>
      <c r="AU310" s="143"/>
      <c r="AV310" s="143"/>
      <c r="AW310" s="143"/>
      <c r="AX310" s="143"/>
      <c r="AY310" s="143"/>
      <c r="AZ310" s="143"/>
      <c r="BA310" s="143"/>
      <c r="BB310" s="143"/>
      <c r="BC310" s="143"/>
      <c r="BD310" s="143"/>
      <c r="BE310" s="143"/>
      <c r="BF310" s="143"/>
      <c r="BG310" s="143"/>
      <c r="BH310" s="143"/>
      <c r="BI310" s="143"/>
      <c r="BJ310" s="143"/>
      <c r="BK310" s="143"/>
      <c r="BL310" s="141"/>
      <c r="BM310" s="143"/>
      <c r="BN310" s="143"/>
      <c r="BO310" s="143"/>
      <c r="BP310" s="143"/>
      <c r="BQ310" s="143"/>
      <c r="BR310" s="143"/>
      <c r="BS310" s="143"/>
      <c r="BT310" s="143"/>
      <c r="BU310" s="143"/>
      <c r="BV310" s="143"/>
      <c r="BW310" s="143"/>
      <c r="BX310" s="143"/>
      <c r="BY310" s="143"/>
      <c r="BZ310" s="144">
        <f t="shared" si="29"/>
        <v>0</v>
      </c>
      <c r="CA310" s="145">
        <f t="shared" si="30"/>
        <v>0</v>
      </c>
      <c r="CC310" s="156" t="s">
        <v>32</v>
      </c>
      <c r="CD310" s="117"/>
    </row>
    <row r="311" spans="1:82" s="114" customFormat="1" ht="15.75" thickBot="1" x14ac:dyDescent="0.25">
      <c r="A311" s="146"/>
      <c r="B311" s="155"/>
      <c r="C311" s="155"/>
      <c r="D311" s="155"/>
      <c r="E311" s="156"/>
      <c r="F311" s="6"/>
      <c r="G311" s="69"/>
      <c r="H311" s="143"/>
      <c r="I311" s="143"/>
      <c r="J311" s="143"/>
      <c r="K311" s="143"/>
      <c r="L311" s="143"/>
      <c r="M311" s="143"/>
      <c r="N311" s="143"/>
      <c r="O311" s="143"/>
      <c r="P311" s="143"/>
      <c r="Q311" s="143"/>
      <c r="R311" s="143"/>
      <c r="S311" s="143"/>
      <c r="T311" s="143"/>
      <c r="U311" s="143"/>
      <c r="V311" s="143"/>
      <c r="W311" s="143"/>
      <c r="X311" s="143"/>
      <c r="Y311" s="143"/>
      <c r="Z311" s="143"/>
      <c r="AA311" s="143"/>
      <c r="AB311" s="143"/>
      <c r="AC311" s="143"/>
      <c r="AD311" s="143"/>
      <c r="AE311" s="143"/>
      <c r="AF311" s="143"/>
      <c r="AG311" s="143"/>
      <c r="AH311" s="143"/>
      <c r="AI311" s="143"/>
      <c r="AJ311" s="143"/>
      <c r="AK311" s="143"/>
      <c r="AL311" s="143"/>
      <c r="AM311" s="143"/>
      <c r="AN311" s="143"/>
      <c r="AO311" s="143"/>
      <c r="AP311" s="143"/>
      <c r="AQ311" s="143"/>
      <c r="AR311" s="143"/>
      <c r="AS311" s="143"/>
      <c r="AT311" s="143"/>
      <c r="AU311" s="143"/>
      <c r="AV311" s="143"/>
      <c r="AW311" s="143"/>
      <c r="AX311" s="143"/>
      <c r="AY311" s="143"/>
      <c r="AZ311" s="143"/>
      <c r="BA311" s="143"/>
      <c r="BB311" s="143"/>
      <c r="BC311" s="143"/>
      <c r="BD311" s="143"/>
      <c r="BE311" s="143"/>
      <c r="BF311" s="143"/>
      <c r="BG311" s="143"/>
      <c r="BH311" s="143"/>
      <c r="BI311" s="143"/>
      <c r="BJ311" s="143"/>
      <c r="BK311" s="143"/>
      <c r="BL311" s="141"/>
      <c r="BM311" s="143"/>
      <c r="BN311" s="143"/>
      <c r="BO311" s="143"/>
      <c r="BP311" s="143"/>
      <c r="BQ311" s="143"/>
      <c r="BR311" s="143"/>
      <c r="BS311" s="143"/>
      <c r="BT311" s="143"/>
      <c r="BU311" s="143"/>
      <c r="BV311" s="143"/>
      <c r="BW311" s="143"/>
      <c r="BX311" s="143"/>
      <c r="BY311" s="143"/>
      <c r="BZ311" s="144">
        <f t="shared" si="29"/>
        <v>0</v>
      </c>
      <c r="CA311" s="145">
        <f t="shared" si="30"/>
        <v>0</v>
      </c>
      <c r="CC311" s="156" t="s">
        <v>212</v>
      </c>
      <c r="CD311" s="117"/>
    </row>
    <row r="312" spans="1:82" s="114" customFormat="1" ht="15.75" thickBot="1" x14ac:dyDescent="0.25">
      <c r="A312" s="146"/>
      <c r="B312" s="155"/>
      <c r="C312" s="155"/>
      <c r="D312" s="155"/>
      <c r="E312" s="155"/>
      <c r="F312" s="6"/>
      <c r="G312" s="69"/>
      <c r="H312" s="143"/>
      <c r="I312" s="143"/>
      <c r="J312" s="143"/>
      <c r="K312" s="143"/>
      <c r="L312" s="143"/>
      <c r="M312" s="143"/>
      <c r="N312" s="143"/>
      <c r="O312" s="143"/>
      <c r="P312" s="143"/>
      <c r="Q312" s="143"/>
      <c r="R312" s="143"/>
      <c r="S312" s="143"/>
      <c r="T312" s="143"/>
      <c r="U312" s="143"/>
      <c r="V312" s="143"/>
      <c r="W312" s="143"/>
      <c r="X312" s="143"/>
      <c r="Y312" s="143"/>
      <c r="Z312" s="143"/>
      <c r="AA312" s="143"/>
      <c r="AB312" s="143"/>
      <c r="AC312" s="143"/>
      <c r="AD312" s="143"/>
      <c r="AE312" s="143"/>
      <c r="AF312" s="143"/>
      <c r="AG312" s="143"/>
      <c r="AH312" s="143"/>
      <c r="AI312" s="143"/>
      <c r="AJ312" s="143"/>
      <c r="AK312" s="143"/>
      <c r="AL312" s="143"/>
      <c r="AM312" s="143"/>
      <c r="AN312" s="143"/>
      <c r="AO312" s="143"/>
      <c r="AP312" s="143"/>
      <c r="AQ312" s="143"/>
      <c r="AR312" s="143"/>
      <c r="AS312" s="143"/>
      <c r="AT312" s="143"/>
      <c r="AU312" s="143"/>
      <c r="AV312" s="143"/>
      <c r="AW312" s="143"/>
      <c r="AX312" s="143"/>
      <c r="AY312" s="143"/>
      <c r="AZ312" s="143"/>
      <c r="BA312" s="143"/>
      <c r="BB312" s="143"/>
      <c r="BC312" s="143"/>
      <c r="BD312" s="143"/>
      <c r="BE312" s="143"/>
      <c r="BF312" s="143"/>
      <c r="BG312" s="143"/>
      <c r="BH312" s="143"/>
      <c r="BI312" s="143"/>
      <c r="BJ312" s="143"/>
      <c r="BK312" s="143"/>
      <c r="BL312" s="141"/>
      <c r="BM312" s="143"/>
      <c r="BN312" s="143"/>
      <c r="BO312" s="143"/>
      <c r="BP312" s="143"/>
      <c r="BQ312" s="143"/>
      <c r="BR312" s="143"/>
      <c r="BS312" s="143"/>
      <c r="BT312" s="143"/>
      <c r="BU312" s="143"/>
      <c r="BV312" s="143"/>
      <c r="BW312" s="143"/>
      <c r="BX312" s="143"/>
      <c r="BY312" s="143"/>
      <c r="BZ312" s="144">
        <f t="shared" si="29"/>
        <v>0</v>
      </c>
      <c r="CA312" s="145">
        <f t="shared" si="30"/>
        <v>0</v>
      </c>
      <c r="CC312" s="155" t="s">
        <v>197</v>
      </c>
    </row>
    <row r="313" spans="1:82" s="114" customFormat="1" ht="15.75" thickBot="1" x14ac:dyDescent="0.25">
      <c r="A313" s="146"/>
      <c r="B313" s="155"/>
      <c r="C313" s="155"/>
      <c r="D313" s="155"/>
      <c r="E313" s="155"/>
      <c r="F313" s="6"/>
      <c r="G313" s="69"/>
      <c r="H313" s="143"/>
      <c r="I313" s="143"/>
      <c r="J313" s="143"/>
      <c r="K313" s="143"/>
      <c r="L313" s="143"/>
      <c r="M313" s="143"/>
      <c r="N313" s="143"/>
      <c r="O313" s="143"/>
      <c r="P313" s="143"/>
      <c r="Q313" s="143"/>
      <c r="R313" s="143"/>
      <c r="S313" s="143"/>
      <c r="T313" s="143"/>
      <c r="U313" s="143"/>
      <c r="V313" s="143"/>
      <c r="W313" s="143"/>
      <c r="X313" s="143"/>
      <c r="Y313" s="143"/>
      <c r="Z313" s="143"/>
      <c r="AA313" s="143"/>
      <c r="AB313" s="143"/>
      <c r="AC313" s="143"/>
      <c r="AD313" s="143"/>
      <c r="AE313" s="143"/>
      <c r="AF313" s="143"/>
      <c r="AG313" s="143"/>
      <c r="AH313" s="143"/>
      <c r="AI313" s="143"/>
      <c r="AJ313" s="143"/>
      <c r="AK313" s="143"/>
      <c r="AL313" s="143"/>
      <c r="AM313" s="143"/>
      <c r="AN313" s="143"/>
      <c r="AO313" s="143"/>
      <c r="AP313" s="143"/>
      <c r="AQ313" s="143"/>
      <c r="AR313" s="143"/>
      <c r="AS313" s="143"/>
      <c r="AT313" s="143"/>
      <c r="AU313" s="143"/>
      <c r="AV313" s="143"/>
      <c r="AW313" s="143"/>
      <c r="AX313" s="143"/>
      <c r="AY313" s="143"/>
      <c r="AZ313" s="143"/>
      <c r="BA313" s="143"/>
      <c r="BB313" s="143"/>
      <c r="BC313" s="143"/>
      <c r="BD313" s="143"/>
      <c r="BE313" s="143"/>
      <c r="BF313" s="143"/>
      <c r="BG313" s="143"/>
      <c r="BH313" s="143"/>
      <c r="BI313" s="143"/>
      <c r="BJ313" s="143"/>
      <c r="BK313" s="143"/>
      <c r="BL313" s="141"/>
      <c r="BM313" s="143"/>
      <c r="BN313" s="143"/>
      <c r="BO313" s="143"/>
      <c r="BP313" s="143"/>
      <c r="BQ313" s="143"/>
      <c r="BR313" s="143"/>
      <c r="BS313" s="143"/>
      <c r="BT313" s="143"/>
      <c r="BU313" s="143"/>
      <c r="BV313" s="143"/>
      <c r="BW313" s="143"/>
      <c r="BX313" s="143"/>
      <c r="BY313" s="143"/>
      <c r="BZ313" s="144">
        <f t="shared" si="29"/>
        <v>0</v>
      </c>
      <c r="CA313" s="145">
        <f t="shared" si="30"/>
        <v>0</v>
      </c>
      <c r="CC313" s="155" t="s">
        <v>197</v>
      </c>
    </row>
    <row r="314" spans="1:82" s="114" customFormat="1" ht="15.75" thickBot="1" x14ac:dyDescent="0.25">
      <c r="A314" s="146"/>
      <c r="B314" s="155"/>
      <c r="C314" s="155"/>
      <c r="D314" s="155"/>
      <c r="E314" s="156"/>
      <c r="F314" s="6"/>
      <c r="G314" s="69"/>
      <c r="H314" s="143"/>
      <c r="I314" s="143"/>
      <c r="J314" s="143"/>
      <c r="K314" s="143"/>
      <c r="L314" s="143"/>
      <c r="M314" s="143"/>
      <c r="N314" s="143"/>
      <c r="O314" s="143"/>
      <c r="P314" s="143"/>
      <c r="Q314" s="143"/>
      <c r="R314" s="143"/>
      <c r="S314" s="143"/>
      <c r="T314" s="143"/>
      <c r="U314" s="143"/>
      <c r="V314" s="143"/>
      <c r="W314" s="143"/>
      <c r="X314" s="143"/>
      <c r="Y314" s="143"/>
      <c r="Z314" s="143"/>
      <c r="AA314" s="143"/>
      <c r="AB314" s="143"/>
      <c r="AC314" s="143"/>
      <c r="AD314" s="143"/>
      <c r="AE314" s="143"/>
      <c r="AF314" s="143"/>
      <c r="AG314" s="143"/>
      <c r="AH314" s="143"/>
      <c r="AI314" s="143"/>
      <c r="AJ314" s="143"/>
      <c r="AK314" s="143"/>
      <c r="AL314" s="143"/>
      <c r="AM314" s="143"/>
      <c r="AN314" s="143"/>
      <c r="AO314" s="143"/>
      <c r="AP314" s="143"/>
      <c r="AQ314" s="143"/>
      <c r="AR314" s="143"/>
      <c r="AS314" s="143"/>
      <c r="AT314" s="143"/>
      <c r="AU314" s="143"/>
      <c r="AV314" s="143"/>
      <c r="AW314" s="143"/>
      <c r="AX314" s="143"/>
      <c r="AY314" s="143"/>
      <c r="AZ314" s="143"/>
      <c r="BA314" s="143"/>
      <c r="BB314" s="143"/>
      <c r="BC314" s="143"/>
      <c r="BD314" s="143"/>
      <c r="BE314" s="143"/>
      <c r="BF314" s="143"/>
      <c r="BG314" s="143"/>
      <c r="BH314" s="143"/>
      <c r="BI314" s="143"/>
      <c r="BJ314" s="143"/>
      <c r="BK314" s="143"/>
      <c r="BL314" s="141"/>
      <c r="BM314" s="143"/>
      <c r="BN314" s="143"/>
      <c r="BO314" s="143"/>
      <c r="BP314" s="143"/>
      <c r="BQ314" s="143"/>
      <c r="BR314" s="143"/>
      <c r="BS314" s="143"/>
      <c r="BT314" s="143"/>
      <c r="BU314" s="143"/>
      <c r="BV314" s="143"/>
      <c r="BW314" s="143"/>
      <c r="BX314" s="143"/>
      <c r="BY314" s="143"/>
      <c r="BZ314" s="142">
        <f t="shared" ref="BZ314:BZ326" si="31">SUM(BM314:BY314)</f>
        <v>0</v>
      </c>
      <c r="CA314" s="145">
        <f t="shared" si="30"/>
        <v>0</v>
      </c>
      <c r="CC314" s="156" t="s">
        <v>33</v>
      </c>
    </row>
    <row r="315" spans="1:82" s="114" customFormat="1" ht="15.75" thickBot="1" x14ac:dyDescent="0.25">
      <c r="A315" s="146"/>
      <c r="B315" s="155"/>
      <c r="C315" s="155"/>
      <c r="D315" s="155"/>
      <c r="E315" s="156"/>
      <c r="F315" s="6"/>
      <c r="G315" s="69"/>
      <c r="H315" s="143"/>
      <c r="I315" s="143"/>
      <c r="J315" s="143"/>
      <c r="K315" s="143"/>
      <c r="L315" s="143"/>
      <c r="M315" s="143"/>
      <c r="N315" s="143"/>
      <c r="O315" s="143"/>
      <c r="P315" s="143"/>
      <c r="Q315" s="143"/>
      <c r="R315" s="143"/>
      <c r="S315" s="143"/>
      <c r="T315" s="143"/>
      <c r="U315" s="143"/>
      <c r="V315" s="143"/>
      <c r="W315" s="143"/>
      <c r="X315" s="143"/>
      <c r="Y315" s="143"/>
      <c r="Z315" s="143"/>
      <c r="AA315" s="143"/>
      <c r="AB315" s="143"/>
      <c r="AC315" s="143"/>
      <c r="AD315" s="143"/>
      <c r="AE315" s="143"/>
      <c r="AF315" s="143"/>
      <c r="AG315" s="143"/>
      <c r="AH315" s="143"/>
      <c r="AI315" s="143"/>
      <c r="AJ315" s="143"/>
      <c r="AK315" s="143"/>
      <c r="AL315" s="143"/>
      <c r="AM315" s="143"/>
      <c r="AN315" s="143"/>
      <c r="AO315" s="143"/>
      <c r="AP315" s="143"/>
      <c r="AQ315" s="143"/>
      <c r="AR315" s="143"/>
      <c r="AS315" s="143"/>
      <c r="AT315" s="143"/>
      <c r="AU315" s="143"/>
      <c r="AV315" s="143"/>
      <c r="AW315" s="143"/>
      <c r="AX315" s="143"/>
      <c r="AY315" s="143"/>
      <c r="AZ315" s="143"/>
      <c r="BA315" s="143"/>
      <c r="BB315" s="143"/>
      <c r="BC315" s="143"/>
      <c r="BD315" s="143"/>
      <c r="BE315" s="143"/>
      <c r="BF315" s="143"/>
      <c r="BG315" s="143"/>
      <c r="BH315" s="143"/>
      <c r="BI315" s="143"/>
      <c r="BJ315" s="143"/>
      <c r="BK315" s="143"/>
      <c r="BL315" s="141"/>
      <c r="BM315" s="143"/>
      <c r="BN315" s="143"/>
      <c r="BO315" s="143"/>
      <c r="BP315" s="143"/>
      <c r="BQ315" s="143"/>
      <c r="BR315" s="143"/>
      <c r="BS315" s="143"/>
      <c r="BT315" s="143"/>
      <c r="BU315" s="143"/>
      <c r="BV315" s="143"/>
      <c r="BW315" s="143"/>
      <c r="BX315" s="143"/>
      <c r="BY315" s="143"/>
      <c r="BZ315" s="144">
        <f t="shared" si="31"/>
        <v>0</v>
      </c>
      <c r="CA315" s="145">
        <f t="shared" si="30"/>
        <v>0</v>
      </c>
      <c r="CC315" s="156" t="s">
        <v>97</v>
      </c>
      <c r="CD315" s="117"/>
    </row>
    <row r="316" spans="1:82" s="114" customFormat="1" ht="15.75" thickBot="1" x14ac:dyDescent="0.25">
      <c r="A316" s="146"/>
      <c r="B316" s="155"/>
      <c r="C316" s="155"/>
      <c r="D316" s="155"/>
      <c r="E316" s="156"/>
      <c r="F316" s="6"/>
      <c r="G316" s="69"/>
      <c r="H316" s="143"/>
      <c r="I316" s="143"/>
      <c r="J316" s="143"/>
      <c r="K316" s="143"/>
      <c r="L316" s="143"/>
      <c r="M316" s="143"/>
      <c r="N316" s="143"/>
      <c r="O316" s="143"/>
      <c r="P316" s="143"/>
      <c r="Q316" s="143"/>
      <c r="R316" s="143"/>
      <c r="S316" s="143"/>
      <c r="T316" s="143"/>
      <c r="U316" s="143"/>
      <c r="V316" s="143"/>
      <c r="W316" s="143"/>
      <c r="X316" s="143"/>
      <c r="Y316" s="143"/>
      <c r="Z316" s="143"/>
      <c r="AA316" s="143"/>
      <c r="AB316" s="143"/>
      <c r="AC316" s="143"/>
      <c r="AD316" s="143"/>
      <c r="AE316" s="143"/>
      <c r="AF316" s="143"/>
      <c r="AG316" s="143"/>
      <c r="AH316" s="143"/>
      <c r="AI316" s="143"/>
      <c r="AJ316" s="143"/>
      <c r="AK316" s="143"/>
      <c r="AL316" s="143"/>
      <c r="AM316" s="143"/>
      <c r="AN316" s="143"/>
      <c r="AO316" s="143"/>
      <c r="AP316" s="143"/>
      <c r="AQ316" s="143"/>
      <c r="AR316" s="143"/>
      <c r="AS316" s="143"/>
      <c r="AT316" s="143"/>
      <c r="AU316" s="143"/>
      <c r="AV316" s="143"/>
      <c r="AW316" s="143"/>
      <c r="AX316" s="143"/>
      <c r="AY316" s="143"/>
      <c r="AZ316" s="143"/>
      <c r="BA316" s="143"/>
      <c r="BB316" s="143"/>
      <c r="BC316" s="143"/>
      <c r="BD316" s="143"/>
      <c r="BE316" s="143"/>
      <c r="BF316" s="143"/>
      <c r="BG316" s="143"/>
      <c r="BH316" s="143"/>
      <c r="BI316" s="143"/>
      <c r="BJ316" s="143"/>
      <c r="BK316" s="143"/>
      <c r="BL316" s="141"/>
      <c r="BM316" s="143"/>
      <c r="BN316" s="143"/>
      <c r="BO316" s="143"/>
      <c r="BP316" s="143"/>
      <c r="BQ316" s="143"/>
      <c r="BR316" s="143"/>
      <c r="BS316" s="143"/>
      <c r="BT316" s="143"/>
      <c r="BU316" s="143"/>
      <c r="BV316" s="143"/>
      <c r="BW316" s="143"/>
      <c r="BX316" s="143"/>
      <c r="BY316" s="143"/>
      <c r="BZ316" s="144">
        <f t="shared" si="31"/>
        <v>0</v>
      </c>
      <c r="CA316" s="145">
        <f t="shared" si="30"/>
        <v>0</v>
      </c>
      <c r="CC316" s="156" t="s">
        <v>220</v>
      </c>
    </row>
    <row r="317" spans="1:82" s="114" customFormat="1" ht="15.75" thickBot="1" x14ac:dyDescent="0.25">
      <c r="A317" s="146"/>
      <c r="B317" s="155"/>
      <c r="C317" s="155"/>
      <c r="D317" s="155"/>
      <c r="E317" s="156"/>
      <c r="F317" s="6"/>
      <c r="G317" s="69"/>
      <c r="H317" s="143"/>
      <c r="I317" s="143"/>
      <c r="J317" s="143"/>
      <c r="K317" s="143"/>
      <c r="L317" s="143"/>
      <c r="M317" s="143"/>
      <c r="N317" s="143"/>
      <c r="O317" s="143"/>
      <c r="P317" s="143"/>
      <c r="Q317" s="143"/>
      <c r="R317" s="143"/>
      <c r="S317" s="143"/>
      <c r="T317" s="143"/>
      <c r="U317" s="143"/>
      <c r="V317" s="143"/>
      <c r="W317" s="143"/>
      <c r="X317" s="143"/>
      <c r="Y317" s="143"/>
      <c r="Z317" s="143"/>
      <c r="AA317" s="143"/>
      <c r="AB317" s="143"/>
      <c r="AC317" s="143"/>
      <c r="AD317" s="143"/>
      <c r="AE317" s="143"/>
      <c r="AF317" s="143"/>
      <c r="AG317" s="143"/>
      <c r="AH317" s="143"/>
      <c r="AI317" s="143"/>
      <c r="AJ317" s="143"/>
      <c r="AK317" s="143"/>
      <c r="AL317" s="143"/>
      <c r="AM317" s="143"/>
      <c r="AN317" s="143"/>
      <c r="AO317" s="143"/>
      <c r="AP317" s="143"/>
      <c r="AQ317" s="143"/>
      <c r="AR317" s="143"/>
      <c r="AS317" s="143"/>
      <c r="AT317" s="143"/>
      <c r="AU317" s="143"/>
      <c r="AV317" s="143"/>
      <c r="AW317" s="143"/>
      <c r="AX317" s="143"/>
      <c r="AY317" s="143"/>
      <c r="AZ317" s="143"/>
      <c r="BA317" s="143"/>
      <c r="BB317" s="143"/>
      <c r="BC317" s="143"/>
      <c r="BD317" s="143"/>
      <c r="BE317" s="143"/>
      <c r="BF317" s="143"/>
      <c r="BG317" s="143"/>
      <c r="BH317" s="143"/>
      <c r="BI317" s="143"/>
      <c r="BJ317" s="143"/>
      <c r="BK317" s="143"/>
      <c r="BL317" s="141"/>
      <c r="BM317" s="143"/>
      <c r="BN317" s="143"/>
      <c r="BO317" s="143"/>
      <c r="BP317" s="143"/>
      <c r="BQ317" s="143"/>
      <c r="BR317" s="143"/>
      <c r="BS317" s="143"/>
      <c r="BT317" s="143"/>
      <c r="BU317" s="143"/>
      <c r="BV317" s="143"/>
      <c r="BW317" s="143"/>
      <c r="BX317" s="143"/>
      <c r="BY317" s="143"/>
      <c r="BZ317" s="144">
        <f t="shared" si="31"/>
        <v>0</v>
      </c>
      <c r="CA317" s="145">
        <f t="shared" si="30"/>
        <v>0</v>
      </c>
      <c r="CC317" s="156" t="s">
        <v>126</v>
      </c>
    </row>
    <row r="318" spans="1:82" s="114" customFormat="1" ht="15.75" thickBot="1" x14ac:dyDescent="0.25">
      <c r="A318" s="146"/>
      <c r="B318" s="155"/>
      <c r="C318" s="155"/>
      <c r="D318" s="155"/>
      <c r="E318" s="156"/>
      <c r="F318" s="6"/>
      <c r="G318" s="69"/>
      <c r="H318" s="143"/>
      <c r="I318" s="143"/>
      <c r="J318" s="143"/>
      <c r="K318" s="143"/>
      <c r="L318" s="143"/>
      <c r="M318" s="143"/>
      <c r="N318" s="143"/>
      <c r="O318" s="143"/>
      <c r="P318" s="143"/>
      <c r="Q318" s="143"/>
      <c r="R318" s="143"/>
      <c r="S318" s="143"/>
      <c r="T318" s="143"/>
      <c r="U318" s="143"/>
      <c r="V318" s="143"/>
      <c r="W318" s="143"/>
      <c r="X318" s="143"/>
      <c r="Y318" s="143"/>
      <c r="Z318" s="143"/>
      <c r="AA318" s="143"/>
      <c r="AB318" s="143"/>
      <c r="AC318" s="143"/>
      <c r="AD318" s="143"/>
      <c r="AE318" s="143"/>
      <c r="AF318" s="143"/>
      <c r="AG318" s="143"/>
      <c r="AH318" s="143"/>
      <c r="AI318" s="143"/>
      <c r="AJ318" s="143"/>
      <c r="AK318" s="143"/>
      <c r="AL318" s="143"/>
      <c r="AM318" s="143"/>
      <c r="AN318" s="143"/>
      <c r="AO318" s="143"/>
      <c r="AP318" s="143"/>
      <c r="AQ318" s="143"/>
      <c r="AR318" s="143"/>
      <c r="AS318" s="143"/>
      <c r="AT318" s="143"/>
      <c r="AU318" s="143"/>
      <c r="AV318" s="143"/>
      <c r="AW318" s="143"/>
      <c r="AX318" s="143"/>
      <c r="AY318" s="143"/>
      <c r="AZ318" s="143"/>
      <c r="BA318" s="143"/>
      <c r="BB318" s="143"/>
      <c r="BC318" s="143"/>
      <c r="BD318" s="143"/>
      <c r="BE318" s="143"/>
      <c r="BF318" s="143"/>
      <c r="BG318" s="143"/>
      <c r="BH318" s="143"/>
      <c r="BI318" s="143"/>
      <c r="BJ318" s="143"/>
      <c r="BK318" s="143"/>
      <c r="BL318" s="141"/>
      <c r="BM318" s="143"/>
      <c r="BN318" s="143"/>
      <c r="BO318" s="143"/>
      <c r="BP318" s="143"/>
      <c r="BQ318" s="143"/>
      <c r="BR318" s="143"/>
      <c r="BS318" s="143"/>
      <c r="BT318" s="143"/>
      <c r="BU318" s="143"/>
      <c r="BV318" s="143"/>
      <c r="BW318" s="143"/>
      <c r="BX318" s="143"/>
      <c r="BY318" s="143"/>
      <c r="BZ318" s="144">
        <f t="shared" si="31"/>
        <v>0</v>
      </c>
      <c r="CA318" s="145">
        <f t="shared" si="30"/>
        <v>0</v>
      </c>
      <c r="CC318" s="156" t="s">
        <v>79</v>
      </c>
    </row>
    <row r="319" spans="1:82" s="114" customFormat="1" ht="15.75" thickBot="1" x14ac:dyDescent="0.25">
      <c r="A319" s="146"/>
      <c r="B319" s="155"/>
      <c r="C319" s="155"/>
      <c r="D319" s="155"/>
      <c r="E319" s="156"/>
      <c r="F319" s="6"/>
      <c r="G319" s="69"/>
      <c r="H319" s="143"/>
      <c r="I319" s="143"/>
      <c r="J319" s="143"/>
      <c r="K319" s="143"/>
      <c r="L319" s="143"/>
      <c r="M319" s="143"/>
      <c r="N319" s="143"/>
      <c r="O319" s="143"/>
      <c r="P319" s="143"/>
      <c r="Q319" s="143"/>
      <c r="R319" s="143"/>
      <c r="S319" s="143"/>
      <c r="T319" s="143"/>
      <c r="U319" s="143"/>
      <c r="V319" s="143"/>
      <c r="W319" s="143"/>
      <c r="X319" s="143"/>
      <c r="Y319" s="143"/>
      <c r="Z319" s="143"/>
      <c r="AA319" s="143"/>
      <c r="AB319" s="143"/>
      <c r="AC319" s="143"/>
      <c r="AD319" s="143"/>
      <c r="AE319" s="143"/>
      <c r="AF319" s="143"/>
      <c r="AG319" s="143"/>
      <c r="AH319" s="143"/>
      <c r="AI319" s="143"/>
      <c r="AJ319" s="143"/>
      <c r="AK319" s="143"/>
      <c r="AL319" s="143"/>
      <c r="AM319" s="143"/>
      <c r="AN319" s="143"/>
      <c r="AO319" s="143"/>
      <c r="AP319" s="143"/>
      <c r="AQ319" s="143"/>
      <c r="AR319" s="143"/>
      <c r="AS319" s="143"/>
      <c r="AT319" s="143"/>
      <c r="AU319" s="143"/>
      <c r="AV319" s="143"/>
      <c r="AW319" s="143"/>
      <c r="AX319" s="143"/>
      <c r="AY319" s="143"/>
      <c r="AZ319" s="143"/>
      <c r="BA319" s="143"/>
      <c r="BB319" s="143"/>
      <c r="BC319" s="143"/>
      <c r="BD319" s="143"/>
      <c r="BE319" s="143"/>
      <c r="BF319" s="143"/>
      <c r="BG319" s="143"/>
      <c r="BH319" s="143"/>
      <c r="BI319" s="143"/>
      <c r="BJ319" s="143"/>
      <c r="BK319" s="143"/>
      <c r="BL319" s="141"/>
      <c r="BM319" s="143"/>
      <c r="BN319" s="143"/>
      <c r="BO319" s="143"/>
      <c r="BP319" s="143"/>
      <c r="BQ319" s="143"/>
      <c r="BR319" s="143"/>
      <c r="BS319" s="143"/>
      <c r="BT319" s="143"/>
      <c r="BU319" s="143"/>
      <c r="BV319" s="143"/>
      <c r="BW319" s="143"/>
      <c r="BX319" s="143"/>
      <c r="BY319" s="143"/>
      <c r="BZ319" s="144">
        <f t="shared" si="31"/>
        <v>0</v>
      </c>
      <c r="CA319" s="145">
        <f t="shared" si="30"/>
        <v>0</v>
      </c>
      <c r="CC319" s="156" t="s">
        <v>75</v>
      </c>
    </row>
    <row r="320" spans="1:82" s="114" customFormat="1" ht="15.75" thickBot="1" x14ac:dyDescent="0.25">
      <c r="A320" s="146"/>
      <c r="B320" s="155"/>
      <c r="C320" s="155"/>
      <c r="D320" s="155"/>
      <c r="E320" s="156"/>
      <c r="F320" s="6"/>
      <c r="G320" s="69"/>
      <c r="H320" s="143"/>
      <c r="I320" s="143"/>
      <c r="J320" s="143"/>
      <c r="K320" s="143"/>
      <c r="L320" s="143"/>
      <c r="M320" s="143"/>
      <c r="N320" s="143"/>
      <c r="O320" s="143"/>
      <c r="P320" s="143"/>
      <c r="Q320" s="143"/>
      <c r="R320" s="143"/>
      <c r="S320" s="143"/>
      <c r="T320" s="143"/>
      <c r="U320" s="143"/>
      <c r="V320" s="143"/>
      <c r="W320" s="143"/>
      <c r="X320" s="143"/>
      <c r="Y320" s="143"/>
      <c r="Z320" s="143"/>
      <c r="AA320" s="143"/>
      <c r="AB320" s="143"/>
      <c r="AC320" s="143"/>
      <c r="AD320" s="143"/>
      <c r="AE320" s="143"/>
      <c r="AF320" s="143"/>
      <c r="AG320" s="143"/>
      <c r="AH320" s="143"/>
      <c r="AI320" s="143"/>
      <c r="AJ320" s="143"/>
      <c r="AK320" s="143"/>
      <c r="AL320" s="143"/>
      <c r="AM320" s="143"/>
      <c r="AN320" s="143"/>
      <c r="AO320" s="143"/>
      <c r="AP320" s="143"/>
      <c r="AQ320" s="143"/>
      <c r="AR320" s="143"/>
      <c r="AS320" s="143"/>
      <c r="AT320" s="143"/>
      <c r="AU320" s="143"/>
      <c r="AV320" s="143"/>
      <c r="AW320" s="143"/>
      <c r="AX320" s="143"/>
      <c r="AY320" s="143"/>
      <c r="AZ320" s="143"/>
      <c r="BA320" s="143"/>
      <c r="BB320" s="143"/>
      <c r="BC320" s="143"/>
      <c r="BD320" s="143"/>
      <c r="BE320" s="143"/>
      <c r="BF320" s="143"/>
      <c r="BG320" s="143"/>
      <c r="BH320" s="143"/>
      <c r="BI320" s="143"/>
      <c r="BJ320" s="143"/>
      <c r="BK320" s="143"/>
      <c r="BL320" s="141"/>
      <c r="BM320" s="143"/>
      <c r="BN320" s="143"/>
      <c r="BO320" s="143"/>
      <c r="BP320" s="143"/>
      <c r="BQ320" s="143"/>
      <c r="BR320" s="143"/>
      <c r="BS320" s="143"/>
      <c r="BT320" s="143"/>
      <c r="BU320" s="143"/>
      <c r="BV320" s="143"/>
      <c r="BW320" s="143"/>
      <c r="BX320" s="143"/>
      <c r="BY320" s="143"/>
      <c r="BZ320" s="144">
        <f t="shared" si="31"/>
        <v>0</v>
      </c>
      <c r="CA320" s="145">
        <f t="shared" si="30"/>
        <v>0</v>
      </c>
      <c r="CC320" s="156" t="s">
        <v>149</v>
      </c>
    </row>
    <row r="321" spans="1:82" s="114" customFormat="1" ht="15.75" thickBot="1" x14ac:dyDescent="0.25">
      <c r="A321" s="146"/>
      <c r="B321" s="155"/>
      <c r="C321" s="155"/>
      <c r="D321" s="155"/>
      <c r="E321" s="156"/>
      <c r="F321" s="6"/>
      <c r="G321" s="69"/>
      <c r="H321" s="143"/>
      <c r="I321" s="143"/>
      <c r="J321" s="143"/>
      <c r="K321" s="143"/>
      <c r="L321" s="143"/>
      <c r="M321" s="143"/>
      <c r="N321" s="143"/>
      <c r="O321" s="143"/>
      <c r="P321" s="143"/>
      <c r="Q321" s="143"/>
      <c r="R321" s="143"/>
      <c r="S321" s="143"/>
      <c r="T321" s="143"/>
      <c r="U321" s="143"/>
      <c r="V321" s="143"/>
      <c r="W321" s="143"/>
      <c r="X321" s="143"/>
      <c r="Y321" s="143"/>
      <c r="Z321" s="143"/>
      <c r="AA321" s="143"/>
      <c r="AB321" s="143"/>
      <c r="AC321" s="143"/>
      <c r="AD321" s="143"/>
      <c r="AE321" s="143"/>
      <c r="AF321" s="143"/>
      <c r="AG321" s="143"/>
      <c r="AH321" s="143"/>
      <c r="AI321" s="143"/>
      <c r="AJ321" s="143"/>
      <c r="AK321" s="143"/>
      <c r="AL321" s="143"/>
      <c r="AM321" s="143"/>
      <c r="AN321" s="143"/>
      <c r="AO321" s="143"/>
      <c r="AP321" s="143"/>
      <c r="AQ321" s="143"/>
      <c r="AR321" s="143"/>
      <c r="AS321" s="143"/>
      <c r="AT321" s="143"/>
      <c r="AU321" s="143"/>
      <c r="AV321" s="143"/>
      <c r="AW321" s="143"/>
      <c r="AX321" s="143"/>
      <c r="AY321" s="143"/>
      <c r="AZ321" s="143"/>
      <c r="BA321" s="143"/>
      <c r="BB321" s="143"/>
      <c r="BC321" s="143"/>
      <c r="BD321" s="143"/>
      <c r="BE321" s="143"/>
      <c r="BF321" s="143"/>
      <c r="BG321" s="143"/>
      <c r="BH321" s="143"/>
      <c r="BI321" s="143"/>
      <c r="BJ321" s="143"/>
      <c r="BK321" s="143"/>
      <c r="BL321" s="141"/>
      <c r="BM321" s="143"/>
      <c r="BN321" s="143"/>
      <c r="BO321" s="143"/>
      <c r="BP321" s="143"/>
      <c r="BQ321" s="143"/>
      <c r="BR321" s="143"/>
      <c r="BS321" s="143"/>
      <c r="BT321" s="143"/>
      <c r="BU321" s="143"/>
      <c r="BV321" s="143"/>
      <c r="BW321" s="143"/>
      <c r="BX321" s="143"/>
      <c r="BY321" s="143"/>
      <c r="BZ321" s="144">
        <f t="shared" si="31"/>
        <v>0</v>
      </c>
      <c r="CA321" s="145">
        <f t="shared" si="30"/>
        <v>0</v>
      </c>
      <c r="CC321" s="156" t="s">
        <v>95</v>
      </c>
      <c r="CD321" s="117"/>
    </row>
    <row r="322" spans="1:82" s="114" customFormat="1" ht="15.75" thickBot="1" x14ac:dyDescent="0.25">
      <c r="A322" s="146"/>
      <c r="B322" s="155"/>
      <c r="C322" s="155"/>
      <c r="D322" s="155"/>
      <c r="E322" s="156"/>
      <c r="F322" s="6"/>
      <c r="G322" s="69"/>
      <c r="H322" s="143"/>
      <c r="I322" s="143"/>
      <c r="J322" s="143"/>
      <c r="K322" s="143"/>
      <c r="L322" s="143"/>
      <c r="M322" s="143"/>
      <c r="N322" s="143"/>
      <c r="O322" s="143"/>
      <c r="P322" s="143"/>
      <c r="Q322" s="143"/>
      <c r="R322" s="143"/>
      <c r="S322" s="143"/>
      <c r="T322" s="143"/>
      <c r="U322" s="143"/>
      <c r="V322" s="143"/>
      <c r="W322" s="143"/>
      <c r="X322" s="143"/>
      <c r="Y322" s="143"/>
      <c r="Z322" s="143"/>
      <c r="AA322" s="143"/>
      <c r="AB322" s="143"/>
      <c r="AC322" s="143"/>
      <c r="AD322" s="143"/>
      <c r="AE322" s="143"/>
      <c r="AF322" s="143"/>
      <c r="AG322" s="143"/>
      <c r="AH322" s="143"/>
      <c r="AI322" s="143"/>
      <c r="AJ322" s="143"/>
      <c r="AK322" s="143"/>
      <c r="AL322" s="143"/>
      <c r="AM322" s="143"/>
      <c r="AN322" s="143"/>
      <c r="AO322" s="143"/>
      <c r="AP322" s="143"/>
      <c r="AQ322" s="143"/>
      <c r="AR322" s="143"/>
      <c r="AS322" s="143"/>
      <c r="AT322" s="143"/>
      <c r="AU322" s="143"/>
      <c r="AV322" s="143"/>
      <c r="AW322" s="143"/>
      <c r="AX322" s="143"/>
      <c r="AY322" s="143"/>
      <c r="AZ322" s="143"/>
      <c r="BA322" s="143"/>
      <c r="BB322" s="143"/>
      <c r="BC322" s="143"/>
      <c r="BD322" s="143"/>
      <c r="BE322" s="143"/>
      <c r="BF322" s="143"/>
      <c r="BG322" s="143"/>
      <c r="BH322" s="143"/>
      <c r="BI322" s="143"/>
      <c r="BJ322" s="143"/>
      <c r="BK322" s="143"/>
      <c r="BL322" s="141"/>
      <c r="BM322" s="143"/>
      <c r="BN322" s="143"/>
      <c r="BO322" s="143"/>
      <c r="BP322" s="143"/>
      <c r="BQ322" s="143"/>
      <c r="BR322" s="143"/>
      <c r="BS322" s="143"/>
      <c r="BT322" s="143"/>
      <c r="BU322" s="143"/>
      <c r="BV322" s="143"/>
      <c r="BW322" s="143"/>
      <c r="BX322" s="143"/>
      <c r="BY322" s="143"/>
      <c r="BZ322" s="144">
        <f t="shared" si="31"/>
        <v>0</v>
      </c>
      <c r="CA322" s="145">
        <f t="shared" si="30"/>
        <v>0</v>
      </c>
      <c r="CC322" s="156" t="s">
        <v>95</v>
      </c>
    </row>
    <row r="323" spans="1:82" s="114" customFormat="1" ht="15.75" thickBot="1" x14ac:dyDescent="0.25">
      <c r="A323" s="146"/>
      <c r="B323" s="155"/>
      <c r="C323" s="155"/>
      <c r="D323" s="155"/>
      <c r="E323" s="156"/>
      <c r="F323" s="6"/>
      <c r="G323" s="69"/>
      <c r="H323" s="143"/>
      <c r="I323" s="143"/>
      <c r="J323" s="143"/>
      <c r="K323" s="143"/>
      <c r="L323" s="143"/>
      <c r="M323" s="143"/>
      <c r="N323" s="143"/>
      <c r="O323" s="143"/>
      <c r="P323" s="143"/>
      <c r="Q323" s="143"/>
      <c r="R323" s="143"/>
      <c r="S323" s="143"/>
      <c r="T323" s="143"/>
      <c r="U323" s="143"/>
      <c r="V323" s="143"/>
      <c r="W323" s="143"/>
      <c r="X323" s="143"/>
      <c r="Y323" s="143"/>
      <c r="Z323" s="143"/>
      <c r="AA323" s="143"/>
      <c r="AB323" s="143"/>
      <c r="AC323" s="143"/>
      <c r="AD323" s="143"/>
      <c r="AE323" s="143"/>
      <c r="AF323" s="143"/>
      <c r="AG323" s="143"/>
      <c r="AH323" s="143"/>
      <c r="AI323" s="143"/>
      <c r="AJ323" s="143"/>
      <c r="AK323" s="143"/>
      <c r="AL323" s="143"/>
      <c r="AM323" s="143"/>
      <c r="AN323" s="143"/>
      <c r="AO323" s="143"/>
      <c r="AP323" s="143"/>
      <c r="AQ323" s="143"/>
      <c r="AR323" s="143"/>
      <c r="AS323" s="143"/>
      <c r="AT323" s="143"/>
      <c r="AU323" s="143"/>
      <c r="AV323" s="143"/>
      <c r="AW323" s="143"/>
      <c r="AX323" s="143"/>
      <c r="AY323" s="143"/>
      <c r="AZ323" s="143"/>
      <c r="BA323" s="143"/>
      <c r="BB323" s="143"/>
      <c r="BC323" s="143"/>
      <c r="BD323" s="143"/>
      <c r="BE323" s="143"/>
      <c r="BF323" s="143"/>
      <c r="BG323" s="143"/>
      <c r="BH323" s="143"/>
      <c r="BI323" s="143"/>
      <c r="BJ323" s="143"/>
      <c r="BK323" s="143"/>
      <c r="BL323" s="141"/>
      <c r="BM323" s="143"/>
      <c r="BN323" s="143"/>
      <c r="BO323" s="143"/>
      <c r="BP323" s="143"/>
      <c r="BQ323" s="143"/>
      <c r="BR323" s="143"/>
      <c r="BS323" s="143"/>
      <c r="BT323" s="143"/>
      <c r="BU323" s="143"/>
      <c r="BV323" s="143"/>
      <c r="BW323" s="143"/>
      <c r="BX323" s="143"/>
      <c r="BY323" s="143"/>
      <c r="BZ323" s="144">
        <f t="shared" si="31"/>
        <v>0</v>
      </c>
      <c r="CA323" s="145">
        <f t="shared" si="30"/>
        <v>0</v>
      </c>
      <c r="CC323" s="156" t="s">
        <v>79</v>
      </c>
    </row>
    <row r="324" spans="1:82" s="114" customFormat="1" ht="15.75" thickBot="1" x14ac:dyDescent="0.25">
      <c r="A324" s="67"/>
      <c r="B324" s="155"/>
      <c r="C324" s="155"/>
      <c r="D324" s="155"/>
      <c r="E324" s="157"/>
      <c r="F324" s="6"/>
      <c r="G324" s="138"/>
      <c r="H324" s="139"/>
      <c r="I324" s="139"/>
      <c r="J324" s="139"/>
      <c r="K324" s="139"/>
      <c r="L324" s="139"/>
      <c r="M324" s="139"/>
      <c r="N324" s="139"/>
      <c r="O324" s="139"/>
      <c r="P324" s="139"/>
      <c r="Q324" s="139"/>
      <c r="R324" s="139"/>
      <c r="S324" s="139"/>
      <c r="T324" s="139"/>
      <c r="U324" s="139"/>
      <c r="V324" s="139"/>
      <c r="W324" s="139"/>
      <c r="X324" s="139"/>
      <c r="Y324" s="139"/>
      <c r="Z324" s="139"/>
      <c r="AA324" s="139"/>
      <c r="AB324" s="139"/>
      <c r="AC324" s="139"/>
      <c r="AD324" s="139"/>
      <c r="AE324" s="140"/>
      <c r="AF324" s="140"/>
      <c r="AG324" s="140"/>
      <c r="AH324" s="140"/>
      <c r="AI324" s="140"/>
      <c r="AJ324" s="140"/>
      <c r="AK324" s="140"/>
      <c r="AL324" s="140"/>
      <c r="AM324" s="140"/>
      <c r="AN324" s="140"/>
      <c r="AO324" s="140"/>
      <c r="AP324" s="140"/>
      <c r="AQ324" s="140"/>
      <c r="AR324" s="140"/>
      <c r="AS324" s="140"/>
      <c r="AT324" s="140"/>
      <c r="AU324" s="140"/>
      <c r="AV324" s="140"/>
      <c r="AW324" s="140"/>
      <c r="AX324" s="140"/>
      <c r="AY324" s="140"/>
      <c r="AZ324" s="140"/>
      <c r="BA324" s="140"/>
      <c r="BB324" s="140"/>
      <c r="BC324" s="140"/>
      <c r="BD324" s="140"/>
      <c r="BE324" s="140"/>
      <c r="BF324" s="140"/>
      <c r="BG324" s="140"/>
      <c r="BH324" s="140"/>
      <c r="BI324" s="140"/>
      <c r="BJ324" s="140"/>
      <c r="BK324" s="140"/>
      <c r="BL324" s="141"/>
      <c r="BM324" s="139"/>
      <c r="BN324" s="139"/>
      <c r="BO324" s="139"/>
      <c r="BP324" s="139"/>
      <c r="BQ324" s="139"/>
      <c r="BR324" s="139"/>
      <c r="BS324" s="139"/>
      <c r="BT324" s="139"/>
      <c r="BU324" s="139"/>
      <c r="BV324" s="139"/>
      <c r="BW324" s="139"/>
      <c r="BX324" s="139"/>
      <c r="BY324" s="139"/>
      <c r="BZ324" s="144">
        <f t="shared" si="31"/>
        <v>0</v>
      </c>
      <c r="CA324" s="145">
        <f t="shared" si="30"/>
        <v>0</v>
      </c>
      <c r="CC324" s="157" t="s">
        <v>32</v>
      </c>
    </row>
    <row r="325" spans="1:82" s="114" customFormat="1" ht="15.75" thickBot="1" x14ac:dyDescent="0.25">
      <c r="A325" s="67"/>
      <c r="B325" s="155"/>
      <c r="C325" s="155"/>
      <c r="D325" s="155"/>
      <c r="E325" s="157"/>
      <c r="F325" s="6"/>
      <c r="G325" s="69"/>
      <c r="H325" s="143"/>
      <c r="I325" s="143"/>
      <c r="J325" s="143"/>
      <c r="K325" s="143"/>
      <c r="L325" s="143"/>
      <c r="M325" s="143"/>
      <c r="N325" s="143"/>
      <c r="O325" s="143"/>
      <c r="P325" s="143"/>
      <c r="Q325" s="143"/>
      <c r="R325" s="143"/>
      <c r="S325" s="143"/>
      <c r="T325" s="143"/>
      <c r="U325" s="143"/>
      <c r="V325" s="143"/>
      <c r="W325" s="143"/>
      <c r="X325" s="143"/>
      <c r="Y325" s="143"/>
      <c r="Z325" s="143"/>
      <c r="AA325" s="143"/>
      <c r="AB325" s="143"/>
      <c r="AC325" s="143"/>
      <c r="AD325" s="143"/>
      <c r="AE325" s="143"/>
      <c r="AF325" s="143"/>
      <c r="AG325" s="143"/>
      <c r="AH325" s="143"/>
      <c r="AI325" s="143"/>
      <c r="AJ325" s="143"/>
      <c r="AK325" s="143"/>
      <c r="AL325" s="143"/>
      <c r="AM325" s="143"/>
      <c r="AN325" s="143"/>
      <c r="AO325" s="143"/>
      <c r="AP325" s="143"/>
      <c r="AQ325" s="143"/>
      <c r="AR325" s="143"/>
      <c r="AS325" s="143"/>
      <c r="AT325" s="143"/>
      <c r="AU325" s="143"/>
      <c r="AV325" s="143"/>
      <c r="AW325" s="143"/>
      <c r="AX325" s="143"/>
      <c r="AY325" s="143"/>
      <c r="AZ325" s="143"/>
      <c r="BA325" s="143"/>
      <c r="BB325" s="143"/>
      <c r="BC325" s="143"/>
      <c r="BD325" s="143"/>
      <c r="BE325" s="143"/>
      <c r="BF325" s="143"/>
      <c r="BG325" s="143"/>
      <c r="BH325" s="143"/>
      <c r="BI325" s="143"/>
      <c r="BJ325" s="143"/>
      <c r="BK325" s="143"/>
      <c r="BL325" s="141"/>
      <c r="BM325" s="143"/>
      <c r="BN325" s="143"/>
      <c r="BO325" s="143"/>
      <c r="BP325" s="143"/>
      <c r="BQ325" s="143"/>
      <c r="BR325" s="143"/>
      <c r="BS325" s="143"/>
      <c r="BT325" s="143"/>
      <c r="BU325" s="143"/>
      <c r="BV325" s="143"/>
      <c r="BW325" s="143"/>
      <c r="BX325" s="143"/>
      <c r="BY325" s="143"/>
      <c r="BZ325" s="144">
        <f t="shared" si="31"/>
        <v>0</v>
      </c>
      <c r="CA325" s="145">
        <f t="shared" si="30"/>
        <v>0</v>
      </c>
      <c r="CC325" s="157" t="s">
        <v>32</v>
      </c>
    </row>
    <row r="326" spans="1:82" s="114" customFormat="1" ht="15.75" thickBot="1" x14ac:dyDescent="0.25">
      <c r="A326" s="67"/>
      <c r="B326" s="155"/>
      <c r="C326" s="155"/>
      <c r="D326" s="155"/>
      <c r="E326" s="157"/>
      <c r="F326" s="6"/>
      <c r="G326" s="69"/>
      <c r="H326" s="143"/>
      <c r="I326" s="143"/>
      <c r="J326" s="143"/>
      <c r="K326" s="143"/>
      <c r="L326" s="143"/>
      <c r="M326" s="143"/>
      <c r="N326" s="143"/>
      <c r="O326" s="143"/>
      <c r="P326" s="143"/>
      <c r="Q326" s="143"/>
      <c r="R326" s="143"/>
      <c r="S326" s="143"/>
      <c r="T326" s="143"/>
      <c r="U326" s="143"/>
      <c r="V326" s="143"/>
      <c r="W326" s="143"/>
      <c r="X326" s="143"/>
      <c r="Y326" s="143"/>
      <c r="Z326" s="143"/>
      <c r="AA326" s="143"/>
      <c r="AB326" s="143"/>
      <c r="AC326" s="143"/>
      <c r="AD326" s="143"/>
      <c r="AE326" s="143"/>
      <c r="AF326" s="143"/>
      <c r="AG326" s="143"/>
      <c r="AH326" s="143"/>
      <c r="AI326" s="143"/>
      <c r="AJ326" s="143"/>
      <c r="AK326" s="143"/>
      <c r="AL326" s="143"/>
      <c r="AM326" s="143"/>
      <c r="AN326" s="143"/>
      <c r="AO326" s="143"/>
      <c r="AP326" s="143"/>
      <c r="AQ326" s="143"/>
      <c r="AR326" s="143"/>
      <c r="AS326" s="143"/>
      <c r="AT326" s="143"/>
      <c r="AU326" s="143"/>
      <c r="AV326" s="143"/>
      <c r="AW326" s="143"/>
      <c r="AX326" s="143"/>
      <c r="AY326" s="143"/>
      <c r="AZ326" s="143"/>
      <c r="BA326" s="143"/>
      <c r="BB326" s="143"/>
      <c r="BC326" s="143"/>
      <c r="BD326" s="143"/>
      <c r="BE326" s="143"/>
      <c r="BF326" s="143"/>
      <c r="BG326" s="143"/>
      <c r="BH326" s="143"/>
      <c r="BI326" s="143"/>
      <c r="BJ326" s="143"/>
      <c r="BK326" s="143"/>
      <c r="BL326" s="141"/>
      <c r="BM326" s="143"/>
      <c r="BN326" s="143"/>
      <c r="BO326" s="143"/>
      <c r="BP326" s="143"/>
      <c r="BQ326" s="143"/>
      <c r="BR326" s="143"/>
      <c r="BS326" s="143"/>
      <c r="BT326" s="143"/>
      <c r="BU326" s="143"/>
      <c r="BV326" s="143"/>
      <c r="BW326" s="143"/>
      <c r="BX326" s="143"/>
      <c r="BY326" s="143"/>
      <c r="BZ326" s="144">
        <f t="shared" si="31"/>
        <v>0</v>
      </c>
      <c r="CA326" s="145">
        <f t="shared" si="30"/>
        <v>0</v>
      </c>
      <c r="CC326" s="157" t="s">
        <v>197</v>
      </c>
    </row>
    <row r="327" spans="1:82" s="114" customFormat="1" ht="15.75" thickBot="1" x14ac:dyDescent="0.25">
      <c r="A327" s="67"/>
      <c r="B327" s="155"/>
      <c r="C327" s="155"/>
      <c r="D327" s="155"/>
      <c r="E327" s="157"/>
      <c r="F327" s="6"/>
      <c r="G327" s="69"/>
      <c r="H327" s="143"/>
      <c r="I327" s="143"/>
      <c r="J327" s="143"/>
      <c r="K327" s="143"/>
      <c r="L327" s="143"/>
      <c r="M327" s="143"/>
      <c r="N327" s="143"/>
      <c r="O327" s="143"/>
      <c r="P327" s="143"/>
      <c r="Q327" s="143"/>
      <c r="R327" s="143"/>
      <c r="S327" s="143"/>
      <c r="T327" s="143"/>
      <c r="U327" s="143"/>
      <c r="V327" s="143"/>
      <c r="W327" s="143"/>
      <c r="X327" s="143"/>
      <c r="Y327" s="143"/>
      <c r="Z327" s="143"/>
      <c r="AA327" s="143"/>
      <c r="AB327" s="143"/>
      <c r="AC327" s="143"/>
      <c r="AD327" s="143"/>
      <c r="AE327" s="143"/>
      <c r="AF327" s="143"/>
      <c r="AG327" s="143"/>
      <c r="AH327" s="143"/>
      <c r="AI327" s="143"/>
      <c r="AJ327" s="143"/>
      <c r="AK327" s="143"/>
      <c r="AL327" s="143"/>
      <c r="AM327" s="143"/>
      <c r="AN327" s="143"/>
      <c r="AO327" s="143"/>
      <c r="AP327" s="143"/>
      <c r="AQ327" s="143"/>
      <c r="AR327" s="143"/>
      <c r="AS327" s="143"/>
      <c r="AT327" s="143"/>
      <c r="AU327" s="143"/>
      <c r="AV327" s="143"/>
      <c r="AW327" s="143"/>
      <c r="AX327" s="143"/>
      <c r="AY327" s="143"/>
      <c r="AZ327" s="143"/>
      <c r="BA327" s="143"/>
      <c r="BB327" s="143"/>
      <c r="BC327" s="143"/>
      <c r="BD327" s="143"/>
      <c r="BE327" s="143"/>
      <c r="BF327" s="143"/>
      <c r="BG327" s="143"/>
      <c r="BH327" s="143"/>
      <c r="BI327" s="143"/>
      <c r="BJ327" s="143"/>
      <c r="BK327" s="143"/>
      <c r="BL327" s="141"/>
      <c r="BM327" s="143"/>
      <c r="BN327" s="143"/>
      <c r="BO327" s="143"/>
      <c r="BP327" s="143"/>
      <c r="BQ327" s="143"/>
      <c r="BR327" s="143"/>
      <c r="BS327" s="143"/>
      <c r="BT327" s="143"/>
      <c r="BU327" s="143"/>
      <c r="BV327" s="143"/>
      <c r="BW327" s="143"/>
      <c r="BX327" s="143"/>
      <c r="BY327" s="143"/>
      <c r="BZ327" s="144">
        <f>SUM(BM327:BY327)</f>
        <v>0</v>
      </c>
      <c r="CA327" s="145">
        <f t="shared" si="30"/>
        <v>0</v>
      </c>
      <c r="CC327" s="157" t="s">
        <v>197</v>
      </c>
      <c r="CD327" s="117"/>
    </row>
    <row r="328" spans="1:82" s="114" customFormat="1" ht="15.75" thickBot="1" x14ac:dyDescent="0.25">
      <c r="A328" s="67"/>
      <c r="B328" s="155"/>
      <c r="C328" s="155"/>
      <c r="D328" s="155"/>
      <c r="E328" s="157"/>
      <c r="F328" s="6"/>
      <c r="G328" s="69"/>
      <c r="H328" s="143"/>
      <c r="I328" s="143"/>
      <c r="J328" s="143"/>
      <c r="K328" s="143"/>
      <c r="L328" s="143"/>
      <c r="M328" s="143"/>
      <c r="N328" s="143"/>
      <c r="O328" s="143"/>
      <c r="P328" s="143"/>
      <c r="Q328" s="143"/>
      <c r="R328" s="143"/>
      <c r="S328" s="143"/>
      <c r="T328" s="143"/>
      <c r="U328" s="143"/>
      <c r="V328" s="143"/>
      <c r="W328" s="143"/>
      <c r="X328" s="143"/>
      <c r="Y328" s="143"/>
      <c r="Z328" s="143"/>
      <c r="AA328" s="143"/>
      <c r="AB328" s="143"/>
      <c r="AC328" s="143"/>
      <c r="AD328" s="143"/>
      <c r="AE328" s="143"/>
      <c r="AF328" s="143"/>
      <c r="AG328" s="143"/>
      <c r="AH328" s="143"/>
      <c r="AI328" s="143"/>
      <c r="AJ328" s="143"/>
      <c r="AK328" s="143"/>
      <c r="AL328" s="143"/>
      <c r="AM328" s="143"/>
      <c r="AN328" s="143"/>
      <c r="AO328" s="143"/>
      <c r="AP328" s="143"/>
      <c r="AQ328" s="143"/>
      <c r="AR328" s="143"/>
      <c r="AS328" s="143"/>
      <c r="AT328" s="143"/>
      <c r="AU328" s="143"/>
      <c r="AV328" s="143"/>
      <c r="AW328" s="143"/>
      <c r="AX328" s="143"/>
      <c r="AY328" s="143"/>
      <c r="AZ328" s="143"/>
      <c r="BA328" s="143"/>
      <c r="BB328" s="143"/>
      <c r="BC328" s="143"/>
      <c r="BD328" s="143"/>
      <c r="BE328" s="143"/>
      <c r="BF328" s="143"/>
      <c r="BG328" s="143"/>
      <c r="BH328" s="143"/>
      <c r="BI328" s="143"/>
      <c r="BJ328" s="143"/>
      <c r="BK328" s="143"/>
      <c r="BL328" s="141"/>
      <c r="BM328" s="143"/>
      <c r="BN328" s="143"/>
      <c r="BO328" s="143"/>
      <c r="BP328" s="143"/>
      <c r="BQ328" s="143"/>
      <c r="BR328" s="143"/>
      <c r="BS328" s="143"/>
      <c r="BT328" s="143"/>
      <c r="BU328" s="143"/>
      <c r="BV328" s="143"/>
      <c r="BW328" s="143"/>
      <c r="BX328" s="143"/>
      <c r="BY328" s="143"/>
      <c r="BZ328" s="144">
        <f>SUM(BM328:BY328)</f>
        <v>0</v>
      </c>
      <c r="CA328" s="145">
        <f t="shared" si="30"/>
        <v>0</v>
      </c>
      <c r="CC328" s="157" t="s">
        <v>197</v>
      </c>
    </row>
    <row r="329" spans="1:82" s="114" customFormat="1" ht="15.75" thickBot="1" x14ac:dyDescent="0.25">
      <c r="A329" s="67"/>
      <c r="B329" s="155"/>
      <c r="C329" s="155"/>
      <c r="D329" s="155"/>
      <c r="E329" s="157"/>
      <c r="F329" s="6"/>
      <c r="G329" s="69"/>
      <c r="H329" s="143"/>
      <c r="I329" s="143"/>
      <c r="J329" s="143"/>
      <c r="K329" s="143"/>
      <c r="L329" s="143"/>
      <c r="M329" s="143"/>
      <c r="N329" s="143"/>
      <c r="O329" s="143"/>
      <c r="P329" s="143"/>
      <c r="Q329" s="143"/>
      <c r="R329" s="143"/>
      <c r="S329" s="143"/>
      <c r="T329" s="143"/>
      <c r="U329" s="143"/>
      <c r="V329" s="143"/>
      <c r="W329" s="143"/>
      <c r="X329" s="143"/>
      <c r="Y329" s="143"/>
      <c r="Z329" s="143"/>
      <c r="AA329" s="143"/>
      <c r="AB329" s="143"/>
      <c r="AC329" s="143"/>
      <c r="AD329" s="143"/>
      <c r="AE329" s="143"/>
      <c r="AF329" s="143"/>
      <c r="AG329" s="143"/>
      <c r="AH329" s="143"/>
      <c r="AI329" s="143"/>
      <c r="AJ329" s="143"/>
      <c r="AK329" s="143"/>
      <c r="AL329" s="143"/>
      <c r="AM329" s="143"/>
      <c r="AN329" s="143"/>
      <c r="AO329" s="143"/>
      <c r="AP329" s="143"/>
      <c r="AQ329" s="143"/>
      <c r="AR329" s="143"/>
      <c r="AS329" s="143"/>
      <c r="AT329" s="143"/>
      <c r="AU329" s="143"/>
      <c r="AV329" s="143"/>
      <c r="AW329" s="143"/>
      <c r="AX329" s="143"/>
      <c r="AY329" s="143"/>
      <c r="AZ329" s="143"/>
      <c r="BA329" s="143"/>
      <c r="BB329" s="143"/>
      <c r="BC329" s="143"/>
      <c r="BD329" s="143"/>
      <c r="BE329" s="143"/>
      <c r="BF329" s="143"/>
      <c r="BG329" s="143"/>
      <c r="BH329" s="143"/>
      <c r="BI329" s="143"/>
      <c r="BJ329" s="143"/>
      <c r="BK329" s="143"/>
      <c r="BL329" s="141"/>
      <c r="BM329" s="143"/>
      <c r="BN329" s="143"/>
      <c r="BO329" s="143"/>
      <c r="BP329" s="143"/>
      <c r="BQ329" s="143"/>
      <c r="BR329" s="143"/>
      <c r="BS329" s="143"/>
      <c r="BT329" s="143"/>
      <c r="BU329" s="143"/>
      <c r="BV329" s="143"/>
      <c r="BW329" s="143"/>
      <c r="BX329" s="143"/>
      <c r="BY329" s="143"/>
      <c r="BZ329" s="142">
        <f t="shared" ref="BZ329:BZ342" si="32">SUM(BM329:BY329)</f>
        <v>0</v>
      </c>
      <c r="CA329" s="145">
        <f t="shared" si="30"/>
        <v>0</v>
      </c>
      <c r="CC329" s="157" t="s">
        <v>212</v>
      </c>
    </row>
    <row r="330" spans="1:82" s="114" customFormat="1" ht="15.75" thickBot="1" x14ac:dyDescent="0.25">
      <c r="A330" s="67"/>
      <c r="B330" s="155"/>
      <c r="C330" s="155"/>
      <c r="D330" s="155"/>
      <c r="E330" s="157"/>
      <c r="F330" s="6"/>
      <c r="G330" s="69"/>
      <c r="H330" s="143"/>
      <c r="I330" s="143"/>
      <c r="J330" s="143"/>
      <c r="K330" s="143"/>
      <c r="L330" s="143"/>
      <c r="M330" s="143"/>
      <c r="N330" s="143"/>
      <c r="O330" s="143"/>
      <c r="P330" s="143"/>
      <c r="Q330" s="143"/>
      <c r="R330" s="143"/>
      <c r="S330" s="143"/>
      <c r="T330" s="143"/>
      <c r="U330" s="143"/>
      <c r="V330" s="143"/>
      <c r="W330" s="143"/>
      <c r="X330" s="143"/>
      <c r="Y330" s="143"/>
      <c r="Z330" s="143"/>
      <c r="AA330" s="143"/>
      <c r="AB330" s="143"/>
      <c r="AC330" s="143"/>
      <c r="AD330" s="143"/>
      <c r="AE330" s="143"/>
      <c r="AF330" s="143"/>
      <c r="AG330" s="143"/>
      <c r="AH330" s="143"/>
      <c r="AI330" s="143"/>
      <c r="AJ330" s="143"/>
      <c r="AK330" s="143"/>
      <c r="AL330" s="143"/>
      <c r="AM330" s="143"/>
      <c r="AN330" s="143"/>
      <c r="AO330" s="143"/>
      <c r="AP330" s="143"/>
      <c r="AQ330" s="143"/>
      <c r="AR330" s="143"/>
      <c r="AS330" s="143"/>
      <c r="AT330" s="143"/>
      <c r="AU330" s="143"/>
      <c r="AV330" s="143"/>
      <c r="AW330" s="143"/>
      <c r="AX330" s="143"/>
      <c r="AY330" s="143"/>
      <c r="AZ330" s="143"/>
      <c r="BA330" s="143"/>
      <c r="BB330" s="143"/>
      <c r="BC330" s="143"/>
      <c r="BD330" s="143"/>
      <c r="BE330" s="143"/>
      <c r="BF330" s="143"/>
      <c r="BG330" s="143"/>
      <c r="BH330" s="143"/>
      <c r="BI330" s="143"/>
      <c r="BJ330" s="143"/>
      <c r="BK330" s="143"/>
      <c r="BL330" s="141"/>
      <c r="BM330" s="143"/>
      <c r="BN330" s="143"/>
      <c r="BO330" s="143"/>
      <c r="BP330" s="143"/>
      <c r="BQ330" s="143"/>
      <c r="BR330" s="143"/>
      <c r="BS330" s="143"/>
      <c r="BT330" s="143"/>
      <c r="BU330" s="143"/>
      <c r="BV330" s="143"/>
      <c r="BW330" s="143"/>
      <c r="BX330" s="143"/>
      <c r="BY330" s="143"/>
      <c r="BZ330" s="144">
        <f t="shared" si="32"/>
        <v>0</v>
      </c>
      <c r="CA330" s="145">
        <f t="shared" si="30"/>
        <v>0</v>
      </c>
      <c r="CC330" s="157" t="s">
        <v>97</v>
      </c>
    </row>
    <row r="331" spans="1:82" s="114" customFormat="1" ht="15.75" thickBot="1" x14ac:dyDescent="0.25">
      <c r="A331" s="67"/>
      <c r="B331" s="155"/>
      <c r="C331" s="155"/>
      <c r="D331" s="155"/>
      <c r="E331" s="157"/>
      <c r="F331" s="6"/>
      <c r="G331" s="69"/>
      <c r="H331" s="143"/>
      <c r="I331" s="143"/>
      <c r="J331" s="143"/>
      <c r="K331" s="143"/>
      <c r="L331" s="143"/>
      <c r="M331" s="143"/>
      <c r="N331" s="143"/>
      <c r="O331" s="143"/>
      <c r="P331" s="143"/>
      <c r="Q331" s="143"/>
      <c r="R331" s="143"/>
      <c r="S331" s="143"/>
      <c r="T331" s="143"/>
      <c r="U331" s="143"/>
      <c r="V331" s="143"/>
      <c r="W331" s="143"/>
      <c r="X331" s="143"/>
      <c r="Y331" s="143"/>
      <c r="Z331" s="143"/>
      <c r="AA331" s="143"/>
      <c r="AB331" s="143"/>
      <c r="AC331" s="143"/>
      <c r="AD331" s="143"/>
      <c r="AE331" s="143"/>
      <c r="AF331" s="143"/>
      <c r="AG331" s="143"/>
      <c r="AH331" s="143"/>
      <c r="AI331" s="143"/>
      <c r="AJ331" s="143"/>
      <c r="AK331" s="143"/>
      <c r="AL331" s="143"/>
      <c r="AM331" s="143"/>
      <c r="AN331" s="143"/>
      <c r="AO331" s="143"/>
      <c r="AP331" s="143"/>
      <c r="AQ331" s="143"/>
      <c r="AR331" s="143"/>
      <c r="AS331" s="143"/>
      <c r="AT331" s="143"/>
      <c r="AU331" s="143"/>
      <c r="AV331" s="143"/>
      <c r="AW331" s="143"/>
      <c r="AX331" s="143"/>
      <c r="AY331" s="143"/>
      <c r="AZ331" s="143"/>
      <c r="BA331" s="143"/>
      <c r="BB331" s="143"/>
      <c r="BC331" s="143"/>
      <c r="BD331" s="143"/>
      <c r="BE331" s="143"/>
      <c r="BF331" s="143"/>
      <c r="BG331" s="143"/>
      <c r="BH331" s="143"/>
      <c r="BI331" s="143"/>
      <c r="BJ331" s="143"/>
      <c r="BK331" s="143"/>
      <c r="BL331" s="141"/>
      <c r="BM331" s="143"/>
      <c r="BN331" s="143"/>
      <c r="BO331" s="143"/>
      <c r="BP331" s="143"/>
      <c r="BQ331" s="143"/>
      <c r="BR331" s="143"/>
      <c r="BS331" s="143"/>
      <c r="BT331" s="143"/>
      <c r="BU331" s="143"/>
      <c r="BV331" s="143"/>
      <c r="BW331" s="143"/>
      <c r="BX331" s="143"/>
      <c r="BY331" s="143"/>
      <c r="BZ331" s="144">
        <f t="shared" si="32"/>
        <v>0</v>
      </c>
      <c r="CA331" s="145">
        <f t="shared" si="30"/>
        <v>0</v>
      </c>
      <c r="CC331" s="157" t="s">
        <v>79</v>
      </c>
      <c r="CD331" s="117"/>
    </row>
    <row r="332" spans="1:82" s="114" customFormat="1" ht="15.75" thickBot="1" x14ac:dyDescent="0.25">
      <c r="A332" s="67"/>
      <c r="B332" s="155"/>
      <c r="C332" s="155"/>
      <c r="D332" s="155"/>
      <c r="E332" s="157"/>
      <c r="F332" s="6"/>
      <c r="G332" s="69"/>
      <c r="H332" s="143"/>
      <c r="I332" s="143"/>
      <c r="J332" s="143"/>
      <c r="K332" s="143"/>
      <c r="L332" s="143"/>
      <c r="M332" s="143"/>
      <c r="N332" s="143"/>
      <c r="O332" s="143"/>
      <c r="P332" s="143"/>
      <c r="Q332" s="143"/>
      <c r="R332" s="143"/>
      <c r="S332" s="143"/>
      <c r="T332" s="143"/>
      <c r="U332" s="143"/>
      <c r="V332" s="143"/>
      <c r="W332" s="143"/>
      <c r="X332" s="143"/>
      <c r="Y332" s="143"/>
      <c r="Z332" s="143"/>
      <c r="AA332" s="143"/>
      <c r="AB332" s="143"/>
      <c r="AC332" s="143"/>
      <c r="AD332" s="143"/>
      <c r="AE332" s="143"/>
      <c r="AF332" s="143"/>
      <c r="AG332" s="143"/>
      <c r="AH332" s="143"/>
      <c r="AI332" s="143"/>
      <c r="AJ332" s="143"/>
      <c r="AK332" s="143"/>
      <c r="AL332" s="143"/>
      <c r="AM332" s="143"/>
      <c r="AN332" s="143"/>
      <c r="AO332" s="143"/>
      <c r="AP332" s="143"/>
      <c r="AQ332" s="143"/>
      <c r="AR332" s="143"/>
      <c r="AS332" s="143"/>
      <c r="AT332" s="143"/>
      <c r="AU332" s="143"/>
      <c r="AV332" s="143"/>
      <c r="AW332" s="143"/>
      <c r="AX332" s="143"/>
      <c r="AY332" s="143"/>
      <c r="AZ332" s="143"/>
      <c r="BA332" s="143"/>
      <c r="BB332" s="143"/>
      <c r="BC332" s="143"/>
      <c r="BD332" s="143"/>
      <c r="BE332" s="143"/>
      <c r="BF332" s="143"/>
      <c r="BG332" s="143"/>
      <c r="BH332" s="143"/>
      <c r="BI332" s="143"/>
      <c r="BJ332" s="143"/>
      <c r="BK332" s="143"/>
      <c r="BL332" s="141"/>
      <c r="BM332" s="143"/>
      <c r="BN332" s="143"/>
      <c r="BO332" s="143"/>
      <c r="BP332" s="143"/>
      <c r="BQ332" s="143"/>
      <c r="BR332" s="143"/>
      <c r="BS332" s="143"/>
      <c r="BT332" s="143"/>
      <c r="BU332" s="143"/>
      <c r="BV332" s="143"/>
      <c r="BW332" s="143"/>
      <c r="BX332" s="143"/>
      <c r="BY332" s="143"/>
      <c r="BZ332" s="144">
        <f t="shared" si="32"/>
        <v>0</v>
      </c>
      <c r="CA332" s="145">
        <f t="shared" si="30"/>
        <v>0</v>
      </c>
      <c r="CC332" s="157" t="s">
        <v>95</v>
      </c>
      <c r="CD332" s="117"/>
    </row>
    <row r="333" spans="1:82" s="114" customFormat="1" ht="15.75" thickBot="1" x14ac:dyDescent="0.25">
      <c r="A333" s="67"/>
      <c r="B333" s="155"/>
      <c r="C333" s="155"/>
      <c r="D333" s="155"/>
      <c r="E333" s="157"/>
      <c r="F333" s="6"/>
      <c r="G333" s="69"/>
      <c r="H333" s="143"/>
      <c r="I333" s="143"/>
      <c r="J333" s="143"/>
      <c r="K333" s="143"/>
      <c r="L333" s="143"/>
      <c r="M333" s="143"/>
      <c r="N333" s="143"/>
      <c r="O333" s="143"/>
      <c r="P333" s="143"/>
      <c r="Q333" s="143"/>
      <c r="R333" s="143"/>
      <c r="S333" s="143"/>
      <c r="T333" s="143"/>
      <c r="U333" s="143"/>
      <c r="V333" s="143"/>
      <c r="W333" s="143"/>
      <c r="X333" s="143"/>
      <c r="Y333" s="143"/>
      <c r="Z333" s="143"/>
      <c r="AA333" s="143"/>
      <c r="AB333" s="143"/>
      <c r="AC333" s="143"/>
      <c r="AD333" s="143"/>
      <c r="AE333" s="143"/>
      <c r="AF333" s="143"/>
      <c r="AG333" s="143"/>
      <c r="AH333" s="143"/>
      <c r="AI333" s="143"/>
      <c r="AJ333" s="143"/>
      <c r="AK333" s="143"/>
      <c r="AL333" s="143"/>
      <c r="AM333" s="143"/>
      <c r="AN333" s="143"/>
      <c r="AO333" s="143"/>
      <c r="AP333" s="143"/>
      <c r="AQ333" s="143"/>
      <c r="AR333" s="143"/>
      <c r="AS333" s="143"/>
      <c r="AT333" s="143"/>
      <c r="AU333" s="143"/>
      <c r="AV333" s="143"/>
      <c r="AW333" s="143"/>
      <c r="AX333" s="143"/>
      <c r="AY333" s="143"/>
      <c r="AZ333" s="143"/>
      <c r="BA333" s="143"/>
      <c r="BB333" s="143"/>
      <c r="BC333" s="143"/>
      <c r="BD333" s="143"/>
      <c r="BE333" s="143"/>
      <c r="BF333" s="143"/>
      <c r="BG333" s="143"/>
      <c r="BH333" s="143"/>
      <c r="BI333" s="143"/>
      <c r="BJ333" s="143"/>
      <c r="BK333" s="143"/>
      <c r="BL333" s="141"/>
      <c r="BM333" s="143"/>
      <c r="BN333" s="143"/>
      <c r="BO333" s="143"/>
      <c r="BP333" s="143"/>
      <c r="BQ333" s="143"/>
      <c r="BR333" s="143"/>
      <c r="BS333" s="143"/>
      <c r="BT333" s="143"/>
      <c r="BU333" s="143"/>
      <c r="BV333" s="143"/>
      <c r="BW333" s="143"/>
      <c r="BX333" s="143"/>
      <c r="BY333" s="143"/>
      <c r="BZ333" s="144">
        <f t="shared" si="32"/>
        <v>0</v>
      </c>
      <c r="CA333" s="145">
        <f t="shared" si="30"/>
        <v>0</v>
      </c>
      <c r="CC333" s="157" t="s">
        <v>33</v>
      </c>
    </row>
    <row r="334" spans="1:82" s="114" customFormat="1" ht="15.75" thickBot="1" x14ac:dyDescent="0.25">
      <c r="A334" s="67"/>
      <c r="B334" s="155"/>
      <c r="C334" s="155"/>
      <c r="D334" s="155"/>
      <c r="E334" s="157"/>
      <c r="F334" s="6"/>
      <c r="G334" s="69"/>
      <c r="H334" s="143"/>
      <c r="I334" s="143"/>
      <c r="J334" s="143"/>
      <c r="K334" s="143"/>
      <c r="L334" s="143"/>
      <c r="M334" s="143"/>
      <c r="N334" s="143"/>
      <c r="O334" s="143"/>
      <c r="P334" s="143"/>
      <c r="Q334" s="143"/>
      <c r="R334" s="143"/>
      <c r="S334" s="143"/>
      <c r="T334" s="143"/>
      <c r="U334" s="143"/>
      <c r="V334" s="143"/>
      <c r="W334" s="143"/>
      <c r="X334" s="143"/>
      <c r="Y334" s="143"/>
      <c r="Z334" s="143"/>
      <c r="AA334" s="143"/>
      <c r="AB334" s="143"/>
      <c r="AC334" s="143"/>
      <c r="AD334" s="143"/>
      <c r="AE334" s="143"/>
      <c r="AF334" s="143"/>
      <c r="AG334" s="143"/>
      <c r="AH334" s="143"/>
      <c r="AI334" s="143"/>
      <c r="AJ334" s="143"/>
      <c r="AK334" s="143"/>
      <c r="AL334" s="143"/>
      <c r="AM334" s="143"/>
      <c r="AN334" s="143"/>
      <c r="AO334" s="143"/>
      <c r="AP334" s="143"/>
      <c r="AQ334" s="143"/>
      <c r="AR334" s="143"/>
      <c r="AS334" s="143"/>
      <c r="AT334" s="143"/>
      <c r="AU334" s="143"/>
      <c r="AV334" s="143"/>
      <c r="AW334" s="143"/>
      <c r="AX334" s="143"/>
      <c r="AY334" s="143"/>
      <c r="AZ334" s="143"/>
      <c r="BA334" s="143"/>
      <c r="BB334" s="143"/>
      <c r="BC334" s="143"/>
      <c r="BD334" s="143"/>
      <c r="BE334" s="143"/>
      <c r="BF334" s="143"/>
      <c r="BG334" s="143"/>
      <c r="BH334" s="143"/>
      <c r="BI334" s="143"/>
      <c r="BJ334" s="143"/>
      <c r="BK334" s="143"/>
      <c r="BL334" s="141"/>
      <c r="BM334" s="143"/>
      <c r="BN334" s="143"/>
      <c r="BO334" s="143"/>
      <c r="BP334" s="143"/>
      <c r="BQ334" s="143"/>
      <c r="BR334" s="143"/>
      <c r="BS334" s="143"/>
      <c r="BT334" s="143"/>
      <c r="BU334" s="143"/>
      <c r="BV334" s="143"/>
      <c r="BW334" s="143"/>
      <c r="BX334" s="143"/>
      <c r="BY334" s="143"/>
      <c r="BZ334" s="144">
        <f t="shared" si="32"/>
        <v>0</v>
      </c>
      <c r="CA334" s="145">
        <f t="shared" si="30"/>
        <v>0</v>
      </c>
      <c r="CC334" s="157" t="s">
        <v>197</v>
      </c>
    </row>
    <row r="335" spans="1:82" s="114" customFormat="1" ht="15.75" thickBot="1" x14ac:dyDescent="0.25">
      <c r="A335" s="67"/>
      <c r="B335" s="155"/>
      <c r="C335" s="155"/>
      <c r="D335" s="155"/>
      <c r="E335" s="157"/>
      <c r="F335" s="6"/>
      <c r="G335" s="69"/>
      <c r="H335" s="143"/>
      <c r="I335" s="143"/>
      <c r="J335" s="143"/>
      <c r="K335" s="143"/>
      <c r="L335" s="143"/>
      <c r="M335" s="143"/>
      <c r="N335" s="143"/>
      <c r="O335" s="143"/>
      <c r="P335" s="143"/>
      <c r="Q335" s="143"/>
      <c r="R335" s="143"/>
      <c r="S335" s="143"/>
      <c r="T335" s="143"/>
      <c r="U335" s="143"/>
      <c r="V335" s="143"/>
      <c r="W335" s="143"/>
      <c r="X335" s="143"/>
      <c r="Y335" s="143"/>
      <c r="Z335" s="143"/>
      <c r="AA335" s="143"/>
      <c r="AB335" s="143"/>
      <c r="AC335" s="143"/>
      <c r="AD335" s="143"/>
      <c r="AE335" s="143"/>
      <c r="AF335" s="143"/>
      <c r="AG335" s="143"/>
      <c r="AH335" s="143"/>
      <c r="AI335" s="143"/>
      <c r="AJ335" s="143"/>
      <c r="AK335" s="143"/>
      <c r="AL335" s="143"/>
      <c r="AM335" s="143"/>
      <c r="AN335" s="143"/>
      <c r="AO335" s="143"/>
      <c r="AP335" s="143"/>
      <c r="AQ335" s="143"/>
      <c r="AR335" s="143"/>
      <c r="AS335" s="143"/>
      <c r="AT335" s="143"/>
      <c r="AU335" s="143"/>
      <c r="AV335" s="143"/>
      <c r="AW335" s="143"/>
      <c r="AX335" s="143"/>
      <c r="AY335" s="143"/>
      <c r="AZ335" s="143"/>
      <c r="BA335" s="143"/>
      <c r="BB335" s="143"/>
      <c r="BC335" s="143"/>
      <c r="BD335" s="143"/>
      <c r="BE335" s="143"/>
      <c r="BF335" s="143"/>
      <c r="BG335" s="143"/>
      <c r="BH335" s="143"/>
      <c r="BI335" s="143"/>
      <c r="BJ335" s="143"/>
      <c r="BK335" s="143"/>
      <c r="BL335" s="141"/>
      <c r="BM335" s="143"/>
      <c r="BN335" s="143"/>
      <c r="BO335" s="143"/>
      <c r="BP335" s="143"/>
      <c r="BQ335" s="143"/>
      <c r="BR335" s="143"/>
      <c r="BS335" s="143"/>
      <c r="BT335" s="143"/>
      <c r="BU335" s="143"/>
      <c r="BV335" s="143"/>
      <c r="BW335" s="143"/>
      <c r="BX335" s="143"/>
      <c r="BY335" s="143"/>
      <c r="BZ335" s="144">
        <f t="shared" si="32"/>
        <v>0</v>
      </c>
      <c r="CA335" s="145">
        <f t="shared" si="30"/>
        <v>0</v>
      </c>
      <c r="CC335" s="157" t="s">
        <v>197</v>
      </c>
    </row>
    <row r="336" spans="1:82" s="114" customFormat="1" ht="15.75" thickBot="1" x14ac:dyDescent="0.25">
      <c r="A336" s="67"/>
      <c r="B336" s="155"/>
      <c r="C336" s="155"/>
      <c r="D336" s="155"/>
      <c r="E336" s="157"/>
      <c r="F336" s="6"/>
      <c r="G336" s="69"/>
      <c r="H336" s="143"/>
      <c r="I336" s="143"/>
      <c r="J336" s="143"/>
      <c r="K336" s="143"/>
      <c r="L336" s="143"/>
      <c r="M336" s="143"/>
      <c r="N336" s="143"/>
      <c r="O336" s="143"/>
      <c r="P336" s="143"/>
      <c r="Q336" s="143"/>
      <c r="R336" s="143"/>
      <c r="S336" s="143"/>
      <c r="T336" s="143"/>
      <c r="U336" s="143"/>
      <c r="V336" s="143"/>
      <c r="W336" s="143"/>
      <c r="X336" s="143"/>
      <c r="Y336" s="143"/>
      <c r="Z336" s="143"/>
      <c r="AA336" s="143"/>
      <c r="AB336" s="143"/>
      <c r="AC336" s="143"/>
      <c r="AD336" s="143"/>
      <c r="AE336" s="143"/>
      <c r="AF336" s="143"/>
      <c r="AG336" s="143"/>
      <c r="AH336" s="143"/>
      <c r="AI336" s="143"/>
      <c r="AJ336" s="143"/>
      <c r="AK336" s="143"/>
      <c r="AL336" s="143"/>
      <c r="AM336" s="143"/>
      <c r="AN336" s="143"/>
      <c r="AO336" s="143"/>
      <c r="AP336" s="143"/>
      <c r="AQ336" s="143"/>
      <c r="AR336" s="143"/>
      <c r="AS336" s="143"/>
      <c r="AT336" s="143"/>
      <c r="AU336" s="143"/>
      <c r="AV336" s="143"/>
      <c r="AW336" s="143"/>
      <c r="AX336" s="143"/>
      <c r="AY336" s="143"/>
      <c r="AZ336" s="143"/>
      <c r="BA336" s="143"/>
      <c r="BB336" s="143"/>
      <c r="BC336" s="143"/>
      <c r="BD336" s="143"/>
      <c r="BE336" s="143"/>
      <c r="BF336" s="143"/>
      <c r="BG336" s="143"/>
      <c r="BH336" s="143"/>
      <c r="BI336" s="143"/>
      <c r="BJ336" s="143"/>
      <c r="BK336" s="143"/>
      <c r="BL336" s="141"/>
      <c r="BM336" s="143"/>
      <c r="BN336" s="143"/>
      <c r="BO336" s="143"/>
      <c r="BP336" s="143"/>
      <c r="BQ336" s="143"/>
      <c r="BR336" s="143"/>
      <c r="BS336" s="143"/>
      <c r="BT336" s="143"/>
      <c r="BU336" s="143"/>
      <c r="BV336" s="143"/>
      <c r="BW336" s="143"/>
      <c r="BX336" s="143"/>
      <c r="BY336" s="143"/>
      <c r="BZ336" s="144">
        <f t="shared" si="32"/>
        <v>0</v>
      </c>
      <c r="CA336" s="145">
        <f t="shared" si="30"/>
        <v>0</v>
      </c>
      <c r="CC336" s="157" t="s">
        <v>34</v>
      </c>
    </row>
    <row r="337" spans="1:82" s="114" customFormat="1" ht="15.75" thickBot="1" x14ac:dyDescent="0.25">
      <c r="A337" s="67"/>
      <c r="B337" s="155"/>
      <c r="C337" s="155"/>
      <c r="D337" s="155"/>
      <c r="E337" s="157"/>
      <c r="F337" s="6"/>
      <c r="G337" s="69"/>
      <c r="H337" s="143"/>
      <c r="I337" s="143"/>
      <c r="J337" s="143"/>
      <c r="K337" s="143"/>
      <c r="L337" s="143"/>
      <c r="M337" s="143"/>
      <c r="N337" s="143"/>
      <c r="O337" s="143"/>
      <c r="P337" s="143"/>
      <c r="Q337" s="143"/>
      <c r="R337" s="143"/>
      <c r="S337" s="143"/>
      <c r="T337" s="143"/>
      <c r="U337" s="143"/>
      <c r="V337" s="143"/>
      <c r="W337" s="143"/>
      <c r="X337" s="143"/>
      <c r="Y337" s="143"/>
      <c r="Z337" s="143"/>
      <c r="AA337" s="143"/>
      <c r="AB337" s="143"/>
      <c r="AC337" s="143"/>
      <c r="AD337" s="143"/>
      <c r="AE337" s="143"/>
      <c r="AF337" s="143"/>
      <c r="AG337" s="143"/>
      <c r="AH337" s="143"/>
      <c r="AI337" s="143"/>
      <c r="AJ337" s="143"/>
      <c r="AK337" s="143"/>
      <c r="AL337" s="143"/>
      <c r="AM337" s="143"/>
      <c r="AN337" s="143"/>
      <c r="AO337" s="143"/>
      <c r="AP337" s="143"/>
      <c r="AQ337" s="143"/>
      <c r="AR337" s="143"/>
      <c r="AS337" s="143"/>
      <c r="AT337" s="143"/>
      <c r="AU337" s="143"/>
      <c r="AV337" s="143"/>
      <c r="AW337" s="143"/>
      <c r="AX337" s="143"/>
      <c r="AY337" s="143"/>
      <c r="AZ337" s="143"/>
      <c r="BA337" s="143"/>
      <c r="BB337" s="143"/>
      <c r="BC337" s="143"/>
      <c r="BD337" s="143"/>
      <c r="BE337" s="143"/>
      <c r="BF337" s="143"/>
      <c r="BG337" s="143"/>
      <c r="BH337" s="143"/>
      <c r="BI337" s="143"/>
      <c r="BJ337" s="143"/>
      <c r="BK337" s="143"/>
      <c r="BL337" s="141"/>
      <c r="BM337" s="143"/>
      <c r="BN337" s="143"/>
      <c r="BO337" s="143"/>
      <c r="BP337" s="143"/>
      <c r="BQ337" s="143"/>
      <c r="BR337" s="143"/>
      <c r="BS337" s="143"/>
      <c r="BT337" s="143"/>
      <c r="BU337" s="143"/>
      <c r="BV337" s="143"/>
      <c r="BW337" s="143"/>
      <c r="BX337" s="143"/>
      <c r="BY337" s="143"/>
      <c r="BZ337" s="144">
        <f t="shared" si="32"/>
        <v>0</v>
      </c>
      <c r="CA337" s="145">
        <f t="shared" si="30"/>
        <v>0</v>
      </c>
      <c r="CC337" s="157" t="s">
        <v>126</v>
      </c>
    </row>
    <row r="338" spans="1:82" s="114" customFormat="1" ht="15.75" thickBot="1" x14ac:dyDescent="0.25">
      <c r="A338" s="67"/>
      <c r="B338" s="155"/>
      <c r="C338" s="155"/>
      <c r="D338" s="155"/>
      <c r="E338" s="157"/>
      <c r="F338" s="6"/>
      <c r="G338" s="138"/>
      <c r="H338" s="139"/>
      <c r="I338" s="139"/>
      <c r="J338" s="139"/>
      <c r="K338" s="139"/>
      <c r="L338" s="139"/>
      <c r="M338" s="139"/>
      <c r="N338" s="139"/>
      <c r="O338" s="139"/>
      <c r="P338" s="139"/>
      <c r="Q338" s="139"/>
      <c r="R338" s="139"/>
      <c r="S338" s="139"/>
      <c r="T338" s="139"/>
      <c r="U338" s="139"/>
      <c r="V338" s="139"/>
      <c r="W338" s="139"/>
      <c r="X338" s="139"/>
      <c r="Y338" s="139"/>
      <c r="Z338" s="139"/>
      <c r="AA338" s="139"/>
      <c r="AB338" s="139"/>
      <c r="AC338" s="139"/>
      <c r="AD338" s="139"/>
      <c r="AE338" s="140"/>
      <c r="AF338" s="140"/>
      <c r="AG338" s="140"/>
      <c r="AH338" s="140"/>
      <c r="AI338" s="140"/>
      <c r="AJ338" s="140"/>
      <c r="AK338" s="140"/>
      <c r="AL338" s="140"/>
      <c r="AM338" s="140"/>
      <c r="AN338" s="140"/>
      <c r="AO338" s="140"/>
      <c r="AP338" s="140"/>
      <c r="AQ338" s="140"/>
      <c r="AR338" s="140"/>
      <c r="AS338" s="140"/>
      <c r="AT338" s="140"/>
      <c r="AU338" s="140"/>
      <c r="AV338" s="140"/>
      <c r="AW338" s="140"/>
      <c r="AX338" s="140"/>
      <c r="AY338" s="140"/>
      <c r="AZ338" s="140"/>
      <c r="BA338" s="140"/>
      <c r="BB338" s="140"/>
      <c r="BC338" s="140"/>
      <c r="BD338" s="140"/>
      <c r="BE338" s="140"/>
      <c r="BF338" s="140"/>
      <c r="BG338" s="140"/>
      <c r="BH338" s="140"/>
      <c r="BI338" s="140"/>
      <c r="BJ338" s="140"/>
      <c r="BK338" s="140"/>
      <c r="BL338" s="141"/>
      <c r="BM338" s="139"/>
      <c r="BN338" s="139"/>
      <c r="BO338" s="139"/>
      <c r="BP338" s="139"/>
      <c r="BQ338" s="139"/>
      <c r="BR338" s="139"/>
      <c r="BS338" s="139"/>
      <c r="BT338" s="139"/>
      <c r="BU338" s="139"/>
      <c r="BV338" s="139"/>
      <c r="BW338" s="139"/>
      <c r="BX338" s="139"/>
      <c r="BY338" s="139"/>
      <c r="BZ338" s="144">
        <f t="shared" si="32"/>
        <v>0</v>
      </c>
      <c r="CA338" s="145">
        <f t="shared" si="30"/>
        <v>0</v>
      </c>
      <c r="CC338" s="157" t="s">
        <v>79</v>
      </c>
      <c r="CD338" s="117"/>
    </row>
    <row r="339" spans="1:82" s="114" customFormat="1" ht="15.75" thickBot="1" x14ac:dyDescent="0.25">
      <c r="A339" s="67"/>
      <c r="B339" s="155"/>
      <c r="C339" s="155"/>
      <c r="D339" s="155"/>
      <c r="E339" s="157"/>
      <c r="F339" s="6"/>
      <c r="G339" s="69"/>
      <c r="H339" s="143"/>
      <c r="I339" s="143"/>
      <c r="J339" s="143"/>
      <c r="K339" s="143"/>
      <c r="L339" s="143"/>
      <c r="M339" s="143"/>
      <c r="N339" s="143"/>
      <c r="O339" s="143"/>
      <c r="P339" s="143"/>
      <c r="Q339" s="143"/>
      <c r="R339" s="143"/>
      <c r="S339" s="143"/>
      <c r="T339" s="143"/>
      <c r="U339" s="143"/>
      <c r="V339" s="143"/>
      <c r="W339" s="143"/>
      <c r="X339" s="143"/>
      <c r="Y339" s="143"/>
      <c r="Z339" s="143"/>
      <c r="AA339" s="143"/>
      <c r="AB339" s="143"/>
      <c r="AC339" s="143"/>
      <c r="AD339" s="143"/>
      <c r="AE339" s="143"/>
      <c r="AF339" s="143"/>
      <c r="AG339" s="143"/>
      <c r="AH339" s="143"/>
      <c r="AI339" s="143"/>
      <c r="AJ339" s="143"/>
      <c r="AK339" s="143"/>
      <c r="AL339" s="143"/>
      <c r="AM339" s="143"/>
      <c r="AN339" s="143"/>
      <c r="AO339" s="143"/>
      <c r="AP339" s="143"/>
      <c r="AQ339" s="143"/>
      <c r="AR339" s="143"/>
      <c r="AS339" s="143"/>
      <c r="AT339" s="143"/>
      <c r="AU339" s="143"/>
      <c r="AV339" s="143"/>
      <c r="AW339" s="143"/>
      <c r="AX339" s="143"/>
      <c r="AY339" s="143"/>
      <c r="AZ339" s="143"/>
      <c r="BA339" s="143"/>
      <c r="BB339" s="143"/>
      <c r="BC339" s="143"/>
      <c r="BD339" s="143"/>
      <c r="BE339" s="143"/>
      <c r="BF339" s="143"/>
      <c r="BG339" s="143"/>
      <c r="BH339" s="143"/>
      <c r="BI339" s="143"/>
      <c r="BJ339" s="143"/>
      <c r="BK339" s="143"/>
      <c r="BL339" s="141"/>
      <c r="BM339" s="143"/>
      <c r="BN339" s="143"/>
      <c r="BO339" s="143"/>
      <c r="BP339" s="143"/>
      <c r="BQ339" s="143"/>
      <c r="BR339" s="143"/>
      <c r="BS339" s="143"/>
      <c r="BT339" s="143"/>
      <c r="BU339" s="143"/>
      <c r="BV339" s="143"/>
      <c r="BW339" s="143"/>
      <c r="BX339" s="143"/>
      <c r="BY339" s="143"/>
      <c r="BZ339" s="144">
        <f t="shared" si="32"/>
        <v>0</v>
      </c>
      <c r="CA339" s="145">
        <f t="shared" si="30"/>
        <v>0</v>
      </c>
      <c r="CC339" s="157" t="s">
        <v>212</v>
      </c>
    </row>
    <row r="340" spans="1:82" s="114" customFormat="1" ht="15.75" thickBot="1" x14ac:dyDescent="0.25">
      <c r="A340" s="67"/>
      <c r="B340" s="155"/>
      <c r="C340" s="155"/>
      <c r="D340" s="155"/>
      <c r="E340" s="157"/>
      <c r="F340" s="6"/>
      <c r="G340" s="69"/>
      <c r="H340" s="143"/>
      <c r="I340" s="143"/>
      <c r="J340" s="143"/>
      <c r="K340" s="143"/>
      <c r="L340" s="143"/>
      <c r="M340" s="143"/>
      <c r="N340" s="143"/>
      <c r="O340" s="143"/>
      <c r="P340" s="143"/>
      <c r="Q340" s="143"/>
      <c r="R340" s="143"/>
      <c r="S340" s="143"/>
      <c r="T340" s="143"/>
      <c r="U340" s="143"/>
      <c r="V340" s="143"/>
      <c r="W340" s="143"/>
      <c r="X340" s="143"/>
      <c r="Y340" s="143"/>
      <c r="Z340" s="143"/>
      <c r="AA340" s="143"/>
      <c r="AB340" s="143"/>
      <c r="AC340" s="143"/>
      <c r="AD340" s="143"/>
      <c r="AE340" s="143"/>
      <c r="AF340" s="143"/>
      <c r="AG340" s="143"/>
      <c r="AH340" s="143"/>
      <c r="AI340" s="143"/>
      <c r="AJ340" s="143"/>
      <c r="AK340" s="143"/>
      <c r="AL340" s="143"/>
      <c r="AM340" s="143"/>
      <c r="AN340" s="143"/>
      <c r="AO340" s="143"/>
      <c r="AP340" s="143"/>
      <c r="AQ340" s="143"/>
      <c r="AR340" s="143"/>
      <c r="AS340" s="143"/>
      <c r="AT340" s="143"/>
      <c r="AU340" s="143"/>
      <c r="AV340" s="143"/>
      <c r="AW340" s="143"/>
      <c r="AX340" s="143"/>
      <c r="AY340" s="143"/>
      <c r="AZ340" s="143"/>
      <c r="BA340" s="143"/>
      <c r="BB340" s="143"/>
      <c r="BC340" s="143"/>
      <c r="BD340" s="143"/>
      <c r="BE340" s="143"/>
      <c r="BF340" s="143"/>
      <c r="BG340" s="143"/>
      <c r="BH340" s="143"/>
      <c r="BI340" s="143"/>
      <c r="BJ340" s="143"/>
      <c r="BK340" s="143"/>
      <c r="BL340" s="141"/>
      <c r="BM340" s="143"/>
      <c r="BN340" s="143"/>
      <c r="BO340" s="143"/>
      <c r="BP340" s="143"/>
      <c r="BQ340" s="143"/>
      <c r="BR340" s="143"/>
      <c r="BS340" s="143"/>
      <c r="BT340" s="143"/>
      <c r="BU340" s="143"/>
      <c r="BV340" s="143"/>
      <c r="BW340" s="143"/>
      <c r="BX340" s="143"/>
      <c r="BY340" s="143"/>
      <c r="BZ340" s="144">
        <f t="shared" si="32"/>
        <v>0</v>
      </c>
      <c r="CA340" s="145">
        <f t="shared" si="30"/>
        <v>0</v>
      </c>
      <c r="CC340" s="157" t="s">
        <v>197</v>
      </c>
    </row>
    <row r="341" spans="1:82" s="114" customFormat="1" ht="15.75" thickBot="1" x14ac:dyDescent="0.25">
      <c r="A341" s="67"/>
      <c r="B341" s="155"/>
      <c r="C341" s="155"/>
      <c r="D341" s="155"/>
      <c r="E341" s="157"/>
      <c r="F341" s="6"/>
      <c r="G341" s="69"/>
      <c r="H341" s="143"/>
      <c r="I341" s="143"/>
      <c r="J341" s="143"/>
      <c r="K341" s="143"/>
      <c r="L341" s="143"/>
      <c r="M341" s="143"/>
      <c r="N341" s="143"/>
      <c r="O341" s="143"/>
      <c r="P341" s="143"/>
      <c r="Q341" s="143"/>
      <c r="R341" s="143"/>
      <c r="S341" s="143"/>
      <c r="T341" s="143"/>
      <c r="U341" s="143"/>
      <c r="V341" s="143"/>
      <c r="W341" s="143"/>
      <c r="X341" s="143"/>
      <c r="Y341" s="143"/>
      <c r="Z341" s="143"/>
      <c r="AA341" s="143"/>
      <c r="AB341" s="143"/>
      <c r="AC341" s="143"/>
      <c r="AD341" s="143"/>
      <c r="AE341" s="143"/>
      <c r="AF341" s="143"/>
      <c r="AG341" s="143"/>
      <c r="AH341" s="143"/>
      <c r="AI341" s="143"/>
      <c r="AJ341" s="143"/>
      <c r="AK341" s="143"/>
      <c r="AL341" s="143"/>
      <c r="AM341" s="143"/>
      <c r="AN341" s="143"/>
      <c r="AO341" s="143"/>
      <c r="AP341" s="143"/>
      <c r="AQ341" s="143"/>
      <c r="AR341" s="143"/>
      <c r="AS341" s="143"/>
      <c r="AT341" s="143"/>
      <c r="AU341" s="143"/>
      <c r="AV341" s="143"/>
      <c r="AW341" s="143"/>
      <c r="AX341" s="143"/>
      <c r="AY341" s="143"/>
      <c r="AZ341" s="143"/>
      <c r="BA341" s="143"/>
      <c r="BB341" s="143"/>
      <c r="BC341" s="143"/>
      <c r="BD341" s="143"/>
      <c r="BE341" s="143"/>
      <c r="BF341" s="143"/>
      <c r="BG341" s="143"/>
      <c r="BH341" s="143"/>
      <c r="BI341" s="143"/>
      <c r="BJ341" s="143"/>
      <c r="BK341" s="143"/>
      <c r="BL341" s="141"/>
      <c r="BM341" s="143"/>
      <c r="BN341" s="143"/>
      <c r="BO341" s="143"/>
      <c r="BP341" s="143"/>
      <c r="BQ341" s="143"/>
      <c r="BR341" s="143"/>
      <c r="BS341" s="143"/>
      <c r="BT341" s="143"/>
      <c r="BU341" s="143"/>
      <c r="BV341" s="143"/>
      <c r="BW341" s="143"/>
      <c r="BX341" s="143"/>
      <c r="BY341" s="143"/>
      <c r="BZ341" s="144">
        <f t="shared" si="32"/>
        <v>0</v>
      </c>
      <c r="CA341" s="145">
        <f t="shared" si="30"/>
        <v>0</v>
      </c>
      <c r="CC341" s="157" t="s">
        <v>197</v>
      </c>
    </row>
    <row r="342" spans="1:82" s="114" customFormat="1" ht="15.75" thickBot="1" x14ac:dyDescent="0.25">
      <c r="A342" s="67"/>
      <c r="B342" s="155"/>
      <c r="C342" s="155"/>
      <c r="D342" s="155"/>
      <c r="E342" s="87"/>
      <c r="F342" s="6"/>
      <c r="G342" s="69"/>
      <c r="H342" s="143"/>
      <c r="I342" s="143"/>
      <c r="J342" s="143"/>
      <c r="K342" s="143"/>
      <c r="L342" s="143"/>
      <c r="M342" s="143"/>
      <c r="N342" s="143"/>
      <c r="O342" s="143"/>
      <c r="P342" s="143"/>
      <c r="Q342" s="143"/>
      <c r="R342" s="143"/>
      <c r="S342" s="143"/>
      <c r="T342" s="143"/>
      <c r="U342" s="143"/>
      <c r="V342" s="143"/>
      <c r="W342" s="143"/>
      <c r="X342" s="143"/>
      <c r="Y342" s="143"/>
      <c r="Z342" s="143"/>
      <c r="AA342" s="143"/>
      <c r="AB342" s="143"/>
      <c r="AC342" s="143"/>
      <c r="AD342" s="143"/>
      <c r="AE342" s="143"/>
      <c r="AF342" s="143"/>
      <c r="AG342" s="143"/>
      <c r="AH342" s="143"/>
      <c r="AI342" s="143"/>
      <c r="AJ342" s="143"/>
      <c r="AK342" s="143"/>
      <c r="AL342" s="143"/>
      <c r="AM342" s="143"/>
      <c r="AN342" s="143"/>
      <c r="AO342" s="143"/>
      <c r="AP342" s="143"/>
      <c r="AQ342" s="143"/>
      <c r="AR342" s="143"/>
      <c r="AS342" s="143"/>
      <c r="AT342" s="143"/>
      <c r="AU342" s="143"/>
      <c r="AV342" s="143"/>
      <c r="AW342" s="143"/>
      <c r="AX342" s="143"/>
      <c r="AY342" s="143"/>
      <c r="AZ342" s="143"/>
      <c r="BA342" s="143"/>
      <c r="BB342" s="143"/>
      <c r="BC342" s="143"/>
      <c r="BD342" s="143"/>
      <c r="BE342" s="143"/>
      <c r="BF342" s="143"/>
      <c r="BG342" s="143"/>
      <c r="BH342" s="143"/>
      <c r="BI342" s="143"/>
      <c r="BJ342" s="143"/>
      <c r="BK342" s="143"/>
      <c r="BL342" s="141"/>
      <c r="BM342" s="143"/>
      <c r="BN342" s="143"/>
      <c r="BO342" s="143"/>
      <c r="BP342" s="143"/>
      <c r="BQ342" s="143"/>
      <c r="BR342" s="143"/>
      <c r="BS342" s="143"/>
      <c r="BT342" s="143"/>
      <c r="BU342" s="143"/>
      <c r="BV342" s="143"/>
      <c r="BW342" s="143"/>
      <c r="BX342" s="143"/>
      <c r="BY342" s="143"/>
      <c r="BZ342" s="144">
        <f t="shared" si="32"/>
        <v>0</v>
      </c>
      <c r="CA342" s="145">
        <f>BL342+BZ342</f>
        <v>0</v>
      </c>
      <c r="CC342" s="87" t="s">
        <v>101</v>
      </c>
    </row>
    <row r="343" spans="1:82" s="114" customFormat="1" ht="15.75" thickBot="1" x14ac:dyDescent="0.25">
      <c r="A343" s="67"/>
      <c r="B343" s="155"/>
      <c r="C343" s="155"/>
      <c r="D343" s="155"/>
      <c r="E343" s="157"/>
      <c r="F343" s="6"/>
      <c r="G343" s="69"/>
      <c r="H343" s="143"/>
      <c r="I343" s="143"/>
      <c r="J343" s="143"/>
      <c r="K343" s="143"/>
      <c r="L343" s="143"/>
      <c r="M343" s="143"/>
      <c r="N343" s="143"/>
      <c r="O343" s="143"/>
      <c r="P343" s="143"/>
      <c r="Q343" s="143"/>
      <c r="R343" s="143"/>
      <c r="S343" s="143"/>
      <c r="T343" s="143"/>
      <c r="U343" s="143"/>
      <c r="V343" s="143"/>
      <c r="W343" s="143"/>
      <c r="X343" s="143"/>
      <c r="Y343" s="143"/>
      <c r="Z343" s="143"/>
      <c r="AA343" s="143"/>
      <c r="AB343" s="143"/>
      <c r="AC343" s="143"/>
      <c r="AD343" s="143"/>
      <c r="AE343" s="143"/>
      <c r="AF343" s="143"/>
      <c r="AG343" s="143"/>
      <c r="AH343" s="143"/>
      <c r="AI343" s="143"/>
      <c r="AJ343" s="143"/>
      <c r="AK343" s="143"/>
      <c r="AL343" s="143"/>
      <c r="AM343" s="143"/>
      <c r="AN343" s="143"/>
      <c r="AO343" s="143"/>
      <c r="AP343" s="143"/>
      <c r="AQ343" s="143"/>
      <c r="AR343" s="143"/>
      <c r="AS343" s="143"/>
      <c r="AT343" s="143"/>
      <c r="AU343" s="143"/>
      <c r="AV343" s="143"/>
      <c r="AW343" s="143"/>
      <c r="AX343" s="143"/>
      <c r="AY343" s="143"/>
      <c r="AZ343" s="143"/>
      <c r="BA343" s="143"/>
      <c r="BB343" s="143"/>
      <c r="BC343" s="143"/>
      <c r="BD343" s="143"/>
      <c r="BE343" s="143"/>
      <c r="BF343" s="143"/>
      <c r="BG343" s="143"/>
      <c r="BH343" s="143"/>
      <c r="BI343" s="143"/>
      <c r="BJ343" s="143"/>
      <c r="BK343" s="143"/>
      <c r="BL343" s="141"/>
      <c r="BM343" s="143"/>
      <c r="BN343" s="143"/>
      <c r="BO343" s="143"/>
      <c r="BP343" s="143"/>
      <c r="BQ343" s="143"/>
      <c r="BR343" s="143"/>
      <c r="BS343" s="143"/>
      <c r="BT343" s="143"/>
      <c r="BU343" s="143"/>
      <c r="BV343" s="143"/>
      <c r="BW343" s="143"/>
      <c r="BX343" s="143"/>
      <c r="BY343" s="143"/>
      <c r="BZ343" s="144">
        <f>SUM(BM343:BY343)</f>
        <v>0</v>
      </c>
      <c r="CA343" s="145">
        <f t="shared" ref="CA343:CA356" si="33">BL343+BZ343</f>
        <v>0</v>
      </c>
      <c r="CB343" s="117"/>
      <c r="CC343" s="157" t="s">
        <v>197</v>
      </c>
    </row>
    <row r="344" spans="1:82" s="114" customFormat="1" ht="15.75" thickBot="1" x14ac:dyDescent="0.25">
      <c r="A344" s="67"/>
      <c r="B344" s="155"/>
      <c r="C344" s="155"/>
      <c r="D344" s="155"/>
      <c r="E344" s="157"/>
      <c r="F344" s="6"/>
      <c r="G344" s="69"/>
      <c r="H344" s="143"/>
      <c r="I344" s="143"/>
      <c r="J344" s="143"/>
      <c r="K344" s="143"/>
      <c r="L344" s="143"/>
      <c r="M344" s="143"/>
      <c r="N344" s="143"/>
      <c r="O344" s="143"/>
      <c r="P344" s="143"/>
      <c r="Q344" s="143"/>
      <c r="R344" s="143"/>
      <c r="S344" s="143"/>
      <c r="T344" s="143"/>
      <c r="U344" s="143"/>
      <c r="V344" s="143"/>
      <c r="W344" s="143"/>
      <c r="X344" s="143"/>
      <c r="Y344" s="143"/>
      <c r="Z344" s="143"/>
      <c r="AA344" s="143"/>
      <c r="AB344" s="143"/>
      <c r="AC344" s="143"/>
      <c r="AD344" s="143"/>
      <c r="AE344" s="143"/>
      <c r="AF344" s="143"/>
      <c r="AG344" s="143"/>
      <c r="AH344" s="143"/>
      <c r="AI344" s="143"/>
      <c r="AJ344" s="143"/>
      <c r="AK344" s="143"/>
      <c r="AL344" s="143"/>
      <c r="AM344" s="143"/>
      <c r="AN344" s="143"/>
      <c r="AO344" s="143"/>
      <c r="AP344" s="143"/>
      <c r="AQ344" s="143"/>
      <c r="AR344" s="143"/>
      <c r="AS344" s="143"/>
      <c r="AT344" s="143"/>
      <c r="AU344" s="143"/>
      <c r="AV344" s="143"/>
      <c r="AW344" s="143"/>
      <c r="AX344" s="143"/>
      <c r="AY344" s="143"/>
      <c r="AZ344" s="143"/>
      <c r="BA344" s="143"/>
      <c r="BB344" s="143"/>
      <c r="BC344" s="143"/>
      <c r="BD344" s="143"/>
      <c r="BE344" s="143"/>
      <c r="BF344" s="143"/>
      <c r="BG344" s="143"/>
      <c r="BH344" s="143"/>
      <c r="BI344" s="143"/>
      <c r="BJ344" s="143"/>
      <c r="BK344" s="143"/>
      <c r="BL344" s="141"/>
      <c r="BM344" s="143"/>
      <c r="BN344" s="143"/>
      <c r="BO344" s="143"/>
      <c r="BP344" s="143"/>
      <c r="BQ344" s="143"/>
      <c r="BR344" s="143"/>
      <c r="BS344" s="143"/>
      <c r="BT344" s="143"/>
      <c r="BU344" s="143"/>
      <c r="BV344" s="143"/>
      <c r="BW344" s="143"/>
      <c r="BX344" s="143"/>
      <c r="BY344" s="143"/>
      <c r="BZ344" s="144">
        <f t="shared" ref="BZ344:BZ371" si="34">SUM(BM344:BY344)</f>
        <v>0</v>
      </c>
      <c r="CA344" s="145">
        <f t="shared" si="33"/>
        <v>0</v>
      </c>
      <c r="CC344" s="157" t="s">
        <v>196</v>
      </c>
    </row>
    <row r="345" spans="1:82" s="114" customFormat="1" ht="15.75" thickBot="1" x14ac:dyDescent="0.25">
      <c r="A345" s="67"/>
      <c r="B345" s="155"/>
      <c r="C345" s="155"/>
      <c r="D345" s="155"/>
      <c r="E345" s="157"/>
      <c r="F345" s="6"/>
      <c r="G345" s="69"/>
      <c r="H345" s="143"/>
      <c r="I345" s="143"/>
      <c r="J345" s="143"/>
      <c r="K345" s="143"/>
      <c r="L345" s="143"/>
      <c r="M345" s="143"/>
      <c r="N345" s="143"/>
      <c r="O345" s="143"/>
      <c r="P345" s="143"/>
      <c r="Q345" s="143"/>
      <c r="R345" s="143"/>
      <c r="S345" s="143"/>
      <c r="T345" s="143"/>
      <c r="U345" s="143"/>
      <c r="V345" s="143"/>
      <c r="W345" s="143"/>
      <c r="X345" s="143"/>
      <c r="Y345" s="143"/>
      <c r="Z345" s="143"/>
      <c r="AA345" s="143"/>
      <c r="AB345" s="143"/>
      <c r="AC345" s="143"/>
      <c r="AD345" s="143"/>
      <c r="AE345" s="143"/>
      <c r="AF345" s="143"/>
      <c r="AG345" s="143"/>
      <c r="AH345" s="143"/>
      <c r="AI345" s="143"/>
      <c r="AJ345" s="143"/>
      <c r="AK345" s="143"/>
      <c r="AL345" s="143"/>
      <c r="AM345" s="143"/>
      <c r="AN345" s="143"/>
      <c r="AO345" s="143"/>
      <c r="AP345" s="143"/>
      <c r="AQ345" s="143"/>
      <c r="AR345" s="143"/>
      <c r="AS345" s="143"/>
      <c r="AT345" s="143"/>
      <c r="AU345" s="143"/>
      <c r="AV345" s="143"/>
      <c r="AW345" s="143"/>
      <c r="AX345" s="143"/>
      <c r="AY345" s="143"/>
      <c r="AZ345" s="143"/>
      <c r="BA345" s="143"/>
      <c r="BB345" s="143"/>
      <c r="BC345" s="143"/>
      <c r="BD345" s="143"/>
      <c r="BE345" s="143"/>
      <c r="BF345" s="143"/>
      <c r="BG345" s="143"/>
      <c r="BH345" s="143"/>
      <c r="BI345" s="143"/>
      <c r="BJ345" s="143"/>
      <c r="BK345" s="143"/>
      <c r="BL345" s="141"/>
      <c r="BM345" s="143"/>
      <c r="BN345" s="143"/>
      <c r="BO345" s="143"/>
      <c r="BP345" s="143"/>
      <c r="BQ345" s="143"/>
      <c r="BR345" s="143"/>
      <c r="BS345" s="143"/>
      <c r="BT345" s="143"/>
      <c r="BU345" s="143"/>
      <c r="BV345" s="143"/>
      <c r="BW345" s="143"/>
      <c r="BX345" s="143"/>
      <c r="BY345" s="143"/>
      <c r="BZ345" s="144">
        <f t="shared" si="34"/>
        <v>0</v>
      </c>
      <c r="CA345" s="145">
        <f t="shared" si="33"/>
        <v>0</v>
      </c>
      <c r="CC345" s="157" t="s">
        <v>97</v>
      </c>
    </row>
    <row r="346" spans="1:82" s="114" customFormat="1" ht="15.75" thickBot="1" x14ac:dyDescent="0.25">
      <c r="A346" s="67"/>
      <c r="B346" s="155"/>
      <c r="C346" s="155"/>
      <c r="D346" s="155"/>
      <c r="E346" s="157"/>
      <c r="F346" s="6"/>
      <c r="G346" s="69"/>
      <c r="H346" s="143"/>
      <c r="I346" s="143"/>
      <c r="J346" s="143"/>
      <c r="K346" s="143"/>
      <c r="L346" s="143"/>
      <c r="M346" s="143"/>
      <c r="N346" s="143"/>
      <c r="O346" s="143"/>
      <c r="P346" s="143"/>
      <c r="Q346" s="143"/>
      <c r="R346" s="143"/>
      <c r="S346" s="143"/>
      <c r="T346" s="143"/>
      <c r="U346" s="143"/>
      <c r="V346" s="143"/>
      <c r="W346" s="143"/>
      <c r="X346" s="143"/>
      <c r="Y346" s="143"/>
      <c r="Z346" s="143"/>
      <c r="AA346" s="143"/>
      <c r="AB346" s="143"/>
      <c r="AC346" s="143"/>
      <c r="AD346" s="143"/>
      <c r="AE346" s="143"/>
      <c r="AF346" s="143"/>
      <c r="AG346" s="143"/>
      <c r="AH346" s="143"/>
      <c r="AI346" s="143"/>
      <c r="AJ346" s="143"/>
      <c r="AK346" s="143"/>
      <c r="AL346" s="143"/>
      <c r="AM346" s="143"/>
      <c r="AN346" s="143"/>
      <c r="AO346" s="143"/>
      <c r="AP346" s="143"/>
      <c r="AQ346" s="143"/>
      <c r="AR346" s="143"/>
      <c r="AS346" s="143"/>
      <c r="AT346" s="143"/>
      <c r="AU346" s="143"/>
      <c r="AV346" s="143"/>
      <c r="AW346" s="143"/>
      <c r="AX346" s="143"/>
      <c r="AY346" s="143"/>
      <c r="AZ346" s="143"/>
      <c r="BA346" s="143"/>
      <c r="BB346" s="143"/>
      <c r="BC346" s="143"/>
      <c r="BD346" s="143"/>
      <c r="BE346" s="143"/>
      <c r="BF346" s="143"/>
      <c r="BG346" s="143"/>
      <c r="BH346" s="143"/>
      <c r="BI346" s="143"/>
      <c r="BJ346" s="143"/>
      <c r="BK346" s="143"/>
      <c r="BL346" s="141"/>
      <c r="BM346" s="143"/>
      <c r="BN346" s="143"/>
      <c r="BO346" s="143"/>
      <c r="BP346" s="143"/>
      <c r="BQ346" s="143"/>
      <c r="BR346" s="143"/>
      <c r="BS346" s="143"/>
      <c r="BT346" s="143"/>
      <c r="BU346" s="143"/>
      <c r="BV346" s="143"/>
      <c r="BW346" s="143"/>
      <c r="BX346" s="143"/>
      <c r="BY346" s="143"/>
      <c r="BZ346" s="144">
        <f t="shared" si="34"/>
        <v>0</v>
      </c>
      <c r="CA346" s="145">
        <f t="shared" si="33"/>
        <v>0</v>
      </c>
      <c r="CC346" s="157" t="s">
        <v>212</v>
      </c>
    </row>
    <row r="347" spans="1:82" s="114" customFormat="1" ht="15.75" thickBot="1" x14ac:dyDescent="0.25">
      <c r="A347" s="67"/>
      <c r="B347" s="155"/>
      <c r="C347" s="155"/>
      <c r="D347" s="155"/>
      <c r="E347" s="99"/>
      <c r="F347" s="6"/>
      <c r="G347" s="69"/>
      <c r="H347" s="143"/>
      <c r="I347" s="143"/>
      <c r="J347" s="143"/>
      <c r="K347" s="143"/>
      <c r="L347" s="143"/>
      <c r="M347" s="143"/>
      <c r="N347" s="143"/>
      <c r="O347" s="143"/>
      <c r="P347" s="143"/>
      <c r="Q347" s="143"/>
      <c r="R347" s="143"/>
      <c r="S347" s="143"/>
      <c r="T347" s="143"/>
      <c r="U347" s="143"/>
      <c r="V347" s="143"/>
      <c r="W347" s="143"/>
      <c r="X347" s="143"/>
      <c r="Y347" s="143"/>
      <c r="Z347" s="143"/>
      <c r="AA347" s="143"/>
      <c r="AB347" s="143"/>
      <c r="AC347" s="143"/>
      <c r="AD347" s="143"/>
      <c r="AE347" s="143"/>
      <c r="AF347" s="143"/>
      <c r="AG347" s="143"/>
      <c r="AH347" s="143"/>
      <c r="AI347" s="143"/>
      <c r="AJ347" s="143"/>
      <c r="AK347" s="143"/>
      <c r="AL347" s="143"/>
      <c r="AM347" s="143"/>
      <c r="AN347" s="143"/>
      <c r="AO347" s="143"/>
      <c r="AP347" s="143"/>
      <c r="AQ347" s="143"/>
      <c r="AR347" s="143"/>
      <c r="AS347" s="143"/>
      <c r="AT347" s="143"/>
      <c r="AU347" s="143"/>
      <c r="AV347" s="143"/>
      <c r="AW347" s="143"/>
      <c r="AX347" s="143"/>
      <c r="AY347" s="143"/>
      <c r="AZ347" s="143"/>
      <c r="BA347" s="143"/>
      <c r="BB347" s="143"/>
      <c r="BC347" s="143"/>
      <c r="BD347" s="143"/>
      <c r="BE347" s="143"/>
      <c r="BF347" s="143"/>
      <c r="BG347" s="143"/>
      <c r="BH347" s="143"/>
      <c r="BI347" s="143"/>
      <c r="BJ347" s="143"/>
      <c r="BK347" s="143"/>
      <c r="BL347" s="141"/>
      <c r="BM347" s="143"/>
      <c r="BN347" s="143"/>
      <c r="BO347" s="143"/>
      <c r="BP347" s="143"/>
      <c r="BQ347" s="143"/>
      <c r="BR347" s="143"/>
      <c r="BS347" s="143"/>
      <c r="BT347" s="143"/>
      <c r="BU347" s="143"/>
      <c r="BV347" s="143"/>
      <c r="BW347" s="143"/>
      <c r="BX347" s="143"/>
      <c r="BY347" s="143"/>
      <c r="BZ347" s="144">
        <f t="shared" si="34"/>
        <v>0</v>
      </c>
      <c r="CA347" s="145">
        <f t="shared" si="33"/>
        <v>0</v>
      </c>
      <c r="CC347" s="99" t="s">
        <v>31</v>
      </c>
    </row>
    <row r="348" spans="1:82" s="114" customFormat="1" ht="15.75" thickBot="1" x14ac:dyDescent="0.25">
      <c r="A348" s="67"/>
      <c r="B348" s="155"/>
      <c r="C348" s="155"/>
      <c r="D348" s="155"/>
      <c r="E348" s="99"/>
      <c r="F348" s="6"/>
      <c r="G348" s="69"/>
      <c r="H348" s="143"/>
      <c r="I348" s="143"/>
      <c r="J348" s="143"/>
      <c r="K348" s="143"/>
      <c r="L348" s="143"/>
      <c r="M348" s="143"/>
      <c r="N348" s="143"/>
      <c r="O348" s="143"/>
      <c r="P348" s="143"/>
      <c r="Q348" s="143"/>
      <c r="R348" s="143"/>
      <c r="S348" s="143"/>
      <c r="T348" s="143"/>
      <c r="U348" s="143"/>
      <c r="V348" s="143"/>
      <c r="W348" s="143"/>
      <c r="X348" s="143"/>
      <c r="Y348" s="143"/>
      <c r="Z348" s="143"/>
      <c r="AA348" s="143"/>
      <c r="AB348" s="143"/>
      <c r="AC348" s="143"/>
      <c r="AD348" s="143"/>
      <c r="AE348" s="143"/>
      <c r="AF348" s="143"/>
      <c r="AG348" s="143"/>
      <c r="AH348" s="143"/>
      <c r="AI348" s="143"/>
      <c r="AJ348" s="143"/>
      <c r="AK348" s="143"/>
      <c r="AL348" s="143"/>
      <c r="AM348" s="143"/>
      <c r="AN348" s="143"/>
      <c r="AO348" s="143"/>
      <c r="AP348" s="143"/>
      <c r="AQ348" s="143"/>
      <c r="AR348" s="143"/>
      <c r="AS348" s="143"/>
      <c r="AT348" s="143"/>
      <c r="AU348" s="143"/>
      <c r="AV348" s="143"/>
      <c r="AW348" s="143"/>
      <c r="AX348" s="143"/>
      <c r="AY348" s="143"/>
      <c r="AZ348" s="143"/>
      <c r="BA348" s="143"/>
      <c r="BB348" s="143"/>
      <c r="BC348" s="143"/>
      <c r="BD348" s="143"/>
      <c r="BE348" s="143"/>
      <c r="BF348" s="143"/>
      <c r="BG348" s="143"/>
      <c r="BH348" s="143"/>
      <c r="BI348" s="143"/>
      <c r="BJ348" s="143"/>
      <c r="BK348" s="143"/>
      <c r="BL348" s="141"/>
      <c r="BM348" s="143"/>
      <c r="BN348" s="143"/>
      <c r="BO348" s="143"/>
      <c r="BP348" s="143"/>
      <c r="BQ348" s="143"/>
      <c r="BR348" s="143"/>
      <c r="BS348" s="143"/>
      <c r="BT348" s="143"/>
      <c r="BU348" s="143"/>
      <c r="BV348" s="143"/>
      <c r="BW348" s="143"/>
      <c r="BX348" s="143"/>
      <c r="BY348" s="143"/>
      <c r="BZ348" s="144">
        <f t="shared" si="34"/>
        <v>0</v>
      </c>
      <c r="CA348" s="145">
        <f t="shared" si="33"/>
        <v>0</v>
      </c>
      <c r="CC348" s="99" t="s">
        <v>197</v>
      </c>
      <c r="CD348" s="117"/>
    </row>
    <row r="349" spans="1:82" s="114" customFormat="1" ht="15.75" thickBot="1" x14ac:dyDescent="0.25">
      <c r="A349" s="67"/>
      <c r="B349" s="155"/>
      <c r="C349" s="155"/>
      <c r="D349" s="155"/>
      <c r="E349" s="99"/>
      <c r="F349" s="6"/>
      <c r="G349" s="69"/>
      <c r="H349" s="143"/>
      <c r="I349" s="143"/>
      <c r="J349" s="143"/>
      <c r="K349" s="143"/>
      <c r="L349" s="143"/>
      <c r="M349" s="143"/>
      <c r="N349" s="143"/>
      <c r="O349" s="143"/>
      <c r="P349" s="143"/>
      <c r="Q349" s="143"/>
      <c r="R349" s="143"/>
      <c r="S349" s="143"/>
      <c r="T349" s="143"/>
      <c r="U349" s="143"/>
      <c r="V349" s="143"/>
      <c r="W349" s="143"/>
      <c r="X349" s="143"/>
      <c r="Y349" s="143"/>
      <c r="Z349" s="143"/>
      <c r="AA349" s="143"/>
      <c r="AB349" s="143"/>
      <c r="AC349" s="143"/>
      <c r="AD349" s="143"/>
      <c r="AE349" s="143"/>
      <c r="AF349" s="143"/>
      <c r="AG349" s="143"/>
      <c r="AH349" s="143"/>
      <c r="AI349" s="143"/>
      <c r="AJ349" s="143"/>
      <c r="AK349" s="143"/>
      <c r="AL349" s="143"/>
      <c r="AM349" s="143"/>
      <c r="AN349" s="143"/>
      <c r="AO349" s="143"/>
      <c r="AP349" s="143"/>
      <c r="AQ349" s="143"/>
      <c r="AR349" s="143"/>
      <c r="AS349" s="143"/>
      <c r="AT349" s="143"/>
      <c r="AU349" s="143"/>
      <c r="AV349" s="143"/>
      <c r="AW349" s="143"/>
      <c r="AX349" s="143"/>
      <c r="AY349" s="143"/>
      <c r="AZ349" s="143"/>
      <c r="BA349" s="143"/>
      <c r="BB349" s="143"/>
      <c r="BC349" s="143"/>
      <c r="BD349" s="143"/>
      <c r="BE349" s="143"/>
      <c r="BF349" s="143"/>
      <c r="BG349" s="143"/>
      <c r="BH349" s="143"/>
      <c r="BI349" s="143"/>
      <c r="BJ349" s="143"/>
      <c r="BK349" s="143"/>
      <c r="BL349" s="141"/>
      <c r="BM349" s="143"/>
      <c r="BN349" s="143"/>
      <c r="BO349" s="143"/>
      <c r="BP349" s="143"/>
      <c r="BQ349" s="143"/>
      <c r="BR349" s="143"/>
      <c r="BS349" s="143"/>
      <c r="BT349" s="143"/>
      <c r="BU349" s="143"/>
      <c r="BV349" s="143"/>
      <c r="BW349" s="143"/>
      <c r="BX349" s="143"/>
      <c r="BY349" s="143"/>
      <c r="BZ349" s="144">
        <f t="shared" si="34"/>
        <v>0</v>
      </c>
      <c r="CA349" s="145">
        <f t="shared" si="33"/>
        <v>0</v>
      </c>
      <c r="CC349" s="99" t="s">
        <v>199</v>
      </c>
    </row>
    <row r="350" spans="1:82" s="114" customFormat="1" ht="15.75" thickBot="1" x14ac:dyDescent="0.25">
      <c r="A350" s="67"/>
      <c r="B350" s="155"/>
      <c r="C350" s="155"/>
      <c r="D350" s="155"/>
      <c r="E350" s="150"/>
      <c r="F350" s="6"/>
      <c r="G350" s="69"/>
      <c r="H350" s="143"/>
      <c r="I350" s="143"/>
      <c r="J350" s="143"/>
      <c r="K350" s="143"/>
      <c r="L350" s="143"/>
      <c r="M350" s="143"/>
      <c r="N350" s="143"/>
      <c r="O350" s="143"/>
      <c r="P350" s="143"/>
      <c r="Q350" s="143"/>
      <c r="R350" s="143"/>
      <c r="S350" s="143"/>
      <c r="T350" s="143"/>
      <c r="U350" s="143"/>
      <c r="V350" s="143"/>
      <c r="W350" s="143"/>
      <c r="X350" s="143"/>
      <c r="Y350" s="143"/>
      <c r="Z350" s="143"/>
      <c r="AA350" s="143"/>
      <c r="AB350" s="143"/>
      <c r="AC350" s="143"/>
      <c r="AD350" s="143"/>
      <c r="AE350" s="143"/>
      <c r="AF350" s="143"/>
      <c r="AG350" s="143"/>
      <c r="AH350" s="143"/>
      <c r="AI350" s="143"/>
      <c r="AJ350" s="143"/>
      <c r="AK350" s="143"/>
      <c r="AL350" s="143"/>
      <c r="AM350" s="143"/>
      <c r="AN350" s="143"/>
      <c r="AO350" s="143"/>
      <c r="AP350" s="143"/>
      <c r="AQ350" s="143"/>
      <c r="AR350" s="143"/>
      <c r="AS350" s="143"/>
      <c r="AT350" s="143"/>
      <c r="AU350" s="143"/>
      <c r="AV350" s="143"/>
      <c r="AW350" s="143"/>
      <c r="AX350" s="143"/>
      <c r="AY350" s="143"/>
      <c r="AZ350" s="143"/>
      <c r="BA350" s="143"/>
      <c r="BB350" s="143"/>
      <c r="BC350" s="143"/>
      <c r="BD350" s="143"/>
      <c r="BE350" s="143"/>
      <c r="BF350" s="143"/>
      <c r="BG350" s="143"/>
      <c r="BH350" s="143"/>
      <c r="BI350" s="143"/>
      <c r="BJ350" s="143"/>
      <c r="BK350" s="143"/>
      <c r="BL350" s="141"/>
      <c r="BM350" s="143"/>
      <c r="BN350" s="143"/>
      <c r="BO350" s="143"/>
      <c r="BP350" s="143"/>
      <c r="BQ350" s="143"/>
      <c r="BR350" s="143"/>
      <c r="BS350" s="143"/>
      <c r="BT350" s="143"/>
      <c r="BU350" s="143"/>
      <c r="BV350" s="143"/>
      <c r="BW350" s="143"/>
      <c r="BX350" s="143"/>
      <c r="BY350" s="143"/>
      <c r="BZ350" s="144">
        <f t="shared" si="34"/>
        <v>0</v>
      </c>
      <c r="CA350" s="145">
        <f t="shared" si="33"/>
        <v>0</v>
      </c>
      <c r="CC350" s="150" t="s">
        <v>33</v>
      </c>
    </row>
    <row r="351" spans="1:82" s="114" customFormat="1" ht="15.75" thickBot="1" x14ac:dyDescent="0.25">
      <c r="A351" s="67"/>
      <c r="B351" s="155"/>
      <c r="C351" s="155"/>
      <c r="D351" s="155"/>
      <c r="E351" s="150"/>
      <c r="F351" s="6"/>
      <c r="G351" s="69"/>
      <c r="H351" s="143"/>
      <c r="I351" s="143"/>
      <c r="J351" s="143"/>
      <c r="K351" s="143"/>
      <c r="L351" s="143"/>
      <c r="M351" s="143"/>
      <c r="N351" s="143"/>
      <c r="O351" s="143"/>
      <c r="P351" s="143"/>
      <c r="Q351" s="143"/>
      <c r="R351" s="143"/>
      <c r="S351" s="143"/>
      <c r="T351" s="143"/>
      <c r="U351" s="143"/>
      <c r="V351" s="143"/>
      <c r="W351" s="143"/>
      <c r="X351" s="143"/>
      <c r="Y351" s="143"/>
      <c r="Z351" s="143"/>
      <c r="AA351" s="143"/>
      <c r="AB351" s="143"/>
      <c r="AC351" s="143"/>
      <c r="AD351" s="143"/>
      <c r="AE351" s="143"/>
      <c r="AF351" s="143"/>
      <c r="AG351" s="143"/>
      <c r="AH351" s="143"/>
      <c r="AI351" s="143"/>
      <c r="AJ351" s="143"/>
      <c r="AK351" s="143"/>
      <c r="AL351" s="143"/>
      <c r="AM351" s="143"/>
      <c r="AN351" s="143"/>
      <c r="AO351" s="143"/>
      <c r="AP351" s="143"/>
      <c r="AQ351" s="143"/>
      <c r="AR351" s="143"/>
      <c r="AS351" s="143"/>
      <c r="AT351" s="143"/>
      <c r="AU351" s="143"/>
      <c r="AV351" s="143"/>
      <c r="AW351" s="143"/>
      <c r="AX351" s="143"/>
      <c r="AY351" s="143"/>
      <c r="AZ351" s="143"/>
      <c r="BA351" s="143"/>
      <c r="BB351" s="143"/>
      <c r="BC351" s="143"/>
      <c r="BD351" s="143"/>
      <c r="BE351" s="143"/>
      <c r="BF351" s="143"/>
      <c r="BG351" s="143"/>
      <c r="BH351" s="143"/>
      <c r="BI351" s="143"/>
      <c r="BJ351" s="143"/>
      <c r="BK351" s="143"/>
      <c r="BL351" s="141"/>
      <c r="BM351" s="143"/>
      <c r="BN351" s="143"/>
      <c r="BO351" s="143"/>
      <c r="BP351" s="143"/>
      <c r="BQ351" s="143"/>
      <c r="BR351" s="143"/>
      <c r="BS351" s="143"/>
      <c r="BT351" s="143"/>
      <c r="BU351" s="143"/>
      <c r="BV351" s="143"/>
      <c r="BW351" s="143"/>
      <c r="BX351" s="143"/>
      <c r="BY351" s="143"/>
      <c r="BZ351" s="144">
        <f t="shared" si="34"/>
        <v>0</v>
      </c>
      <c r="CA351" s="145">
        <f t="shared" si="33"/>
        <v>0</v>
      </c>
      <c r="CC351" s="150" t="s">
        <v>97</v>
      </c>
    </row>
    <row r="352" spans="1:82" s="114" customFormat="1" ht="15.75" thickBot="1" x14ac:dyDescent="0.25">
      <c r="A352" s="67"/>
      <c r="B352" s="155"/>
      <c r="C352" s="155"/>
      <c r="D352" s="155"/>
      <c r="E352" s="100"/>
      <c r="F352" s="6"/>
      <c r="G352" s="138"/>
      <c r="H352" s="139"/>
      <c r="I352" s="139"/>
      <c r="J352" s="139"/>
      <c r="K352" s="139"/>
      <c r="L352" s="139"/>
      <c r="M352" s="139"/>
      <c r="N352" s="139"/>
      <c r="O352" s="139"/>
      <c r="P352" s="139"/>
      <c r="Q352" s="139"/>
      <c r="R352" s="139"/>
      <c r="S352" s="139"/>
      <c r="T352" s="139"/>
      <c r="U352" s="139"/>
      <c r="V352" s="139"/>
      <c r="W352" s="139"/>
      <c r="X352" s="139"/>
      <c r="Y352" s="139"/>
      <c r="Z352" s="139"/>
      <c r="AA352" s="139"/>
      <c r="AB352" s="139"/>
      <c r="AC352" s="139"/>
      <c r="AD352" s="139"/>
      <c r="AE352" s="140"/>
      <c r="AF352" s="140"/>
      <c r="AG352" s="140"/>
      <c r="AH352" s="140"/>
      <c r="AI352" s="140"/>
      <c r="AJ352" s="140"/>
      <c r="AK352" s="140"/>
      <c r="AL352" s="140"/>
      <c r="AM352" s="140"/>
      <c r="AN352" s="140"/>
      <c r="AO352" s="140"/>
      <c r="AP352" s="140"/>
      <c r="AQ352" s="140"/>
      <c r="AR352" s="140"/>
      <c r="AS352" s="140"/>
      <c r="AT352" s="140"/>
      <c r="AU352" s="140"/>
      <c r="AV352" s="140"/>
      <c r="AW352" s="140"/>
      <c r="AX352" s="140"/>
      <c r="AY352" s="140"/>
      <c r="AZ352" s="140"/>
      <c r="BA352" s="140"/>
      <c r="BB352" s="140"/>
      <c r="BC352" s="140"/>
      <c r="BD352" s="140"/>
      <c r="BE352" s="140"/>
      <c r="BF352" s="140"/>
      <c r="BG352" s="140"/>
      <c r="BH352" s="140"/>
      <c r="BI352" s="140"/>
      <c r="BJ352" s="140"/>
      <c r="BK352" s="140"/>
      <c r="BL352" s="141"/>
      <c r="BM352" s="139"/>
      <c r="BN352" s="139"/>
      <c r="BO352" s="139"/>
      <c r="BP352" s="139"/>
      <c r="BQ352" s="139"/>
      <c r="BR352" s="139"/>
      <c r="BS352" s="139"/>
      <c r="BT352" s="139"/>
      <c r="BU352" s="139"/>
      <c r="BV352" s="139"/>
      <c r="BW352" s="139"/>
      <c r="BX352" s="139"/>
      <c r="BY352" s="139"/>
      <c r="BZ352" s="144">
        <f t="shared" si="34"/>
        <v>0</v>
      </c>
      <c r="CA352" s="145">
        <f t="shared" si="33"/>
        <v>0</v>
      </c>
      <c r="CC352" s="100" t="s">
        <v>32</v>
      </c>
    </row>
    <row r="353" spans="1:82" s="114" customFormat="1" ht="15.75" thickBot="1" x14ac:dyDescent="0.25">
      <c r="A353" s="67"/>
      <c r="B353" s="155"/>
      <c r="C353" s="155"/>
      <c r="D353" s="155"/>
      <c r="E353" s="100"/>
      <c r="F353" s="6"/>
      <c r="G353" s="69"/>
      <c r="H353" s="143"/>
      <c r="I353" s="143"/>
      <c r="J353" s="143"/>
      <c r="K353" s="143"/>
      <c r="L353" s="143"/>
      <c r="M353" s="143"/>
      <c r="N353" s="143"/>
      <c r="O353" s="143"/>
      <c r="P353" s="143"/>
      <c r="Q353" s="143"/>
      <c r="R353" s="143"/>
      <c r="S353" s="143"/>
      <c r="T353" s="143"/>
      <c r="U353" s="143"/>
      <c r="V353" s="143"/>
      <c r="W353" s="143"/>
      <c r="X353" s="143"/>
      <c r="Y353" s="143"/>
      <c r="Z353" s="143"/>
      <c r="AA353" s="143"/>
      <c r="AB353" s="143"/>
      <c r="AC353" s="143"/>
      <c r="AD353" s="143"/>
      <c r="AE353" s="143"/>
      <c r="AF353" s="143"/>
      <c r="AG353" s="143"/>
      <c r="AH353" s="143"/>
      <c r="AI353" s="143"/>
      <c r="AJ353" s="143"/>
      <c r="AK353" s="143"/>
      <c r="AL353" s="143"/>
      <c r="AM353" s="143"/>
      <c r="AN353" s="143"/>
      <c r="AO353" s="143"/>
      <c r="AP353" s="143"/>
      <c r="AQ353" s="143"/>
      <c r="AR353" s="143"/>
      <c r="AS353" s="143"/>
      <c r="AT353" s="143"/>
      <c r="AU353" s="143"/>
      <c r="AV353" s="143"/>
      <c r="AW353" s="143"/>
      <c r="AX353" s="143"/>
      <c r="AY353" s="143"/>
      <c r="AZ353" s="143"/>
      <c r="BA353" s="143"/>
      <c r="BB353" s="143"/>
      <c r="BC353" s="143"/>
      <c r="BD353" s="143"/>
      <c r="BE353" s="143"/>
      <c r="BF353" s="143"/>
      <c r="BG353" s="143"/>
      <c r="BH353" s="143"/>
      <c r="BI353" s="143"/>
      <c r="BJ353" s="143"/>
      <c r="BK353" s="143"/>
      <c r="BL353" s="141"/>
      <c r="BM353" s="143"/>
      <c r="BN353" s="143"/>
      <c r="BO353" s="143"/>
      <c r="BP353" s="143"/>
      <c r="BQ353" s="143"/>
      <c r="BR353" s="143"/>
      <c r="BS353" s="143"/>
      <c r="BT353" s="143"/>
      <c r="BU353" s="143"/>
      <c r="BV353" s="143"/>
      <c r="BW353" s="143"/>
      <c r="BX353" s="143"/>
      <c r="BY353" s="143"/>
      <c r="BZ353" s="144">
        <f t="shared" si="34"/>
        <v>0</v>
      </c>
      <c r="CA353" s="145">
        <f t="shared" si="33"/>
        <v>0</v>
      </c>
      <c r="CC353" s="100" t="s">
        <v>32</v>
      </c>
    </row>
    <row r="354" spans="1:82" s="114" customFormat="1" ht="15.75" thickBot="1" x14ac:dyDescent="0.25">
      <c r="A354" s="67"/>
      <c r="B354" s="155"/>
      <c r="C354" s="155"/>
      <c r="D354" s="155"/>
      <c r="E354" s="100"/>
      <c r="F354" s="6"/>
      <c r="G354" s="69"/>
      <c r="H354" s="143"/>
      <c r="I354" s="143"/>
      <c r="J354" s="143"/>
      <c r="K354" s="143"/>
      <c r="L354" s="143"/>
      <c r="M354" s="143"/>
      <c r="N354" s="143"/>
      <c r="O354" s="143"/>
      <c r="P354" s="143"/>
      <c r="Q354" s="143"/>
      <c r="R354" s="143"/>
      <c r="S354" s="143"/>
      <c r="T354" s="143"/>
      <c r="U354" s="143"/>
      <c r="V354" s="143"/>
      <c r="W354" s="143"/>
      <c r="X354" s="143"/>
      <c r="Y354" s="143"/>
      <c r="Z354" s="143"/>
      <c r="AA354" s="143"/>
      <c r="AB354" s="143"/>
      <c r="AC354" s="143"/>
      <c r="AD354" s="143"/>
      <c r="AE354" s="143"/>
      <c r="AF354" s="143"/>
      <c r="AG354" s="143"/>
      <c r="AH354" s="143"/>
      <c r="AI354" s="143"/>
      <c r="AJ354" s="143"/>
      <c r="AK354" s="143"/>
      <c r="AL354" s="143"/>
      <c r="AM354" s="143"/>
      <c r="AN354" s="143"/>
      <c r="AO354" s="143"/>
      <c r="AP354" s="143"/>
      <c r="AQ354" s="143"/>
      <c r="AR354" s="143"/>
      <c r="AS354" s="143"/>
      <c r="AT354" s="143"/>
      <c r="AU354" s="143"/>
      <c r="AV354" s="143"/>
      <c r="AW354" s="143"/>
      <c r="AX354" s="143"/>
      <c r="AY354" s="143"/>
      <c r="AZ354" s="143"/>
      <c r="BA354" s="143"/>
      <c r="BB354" s="143"/>
      <c r="BC354" s="143"/>
      <c r="BD354" s="143"/>
      <c r="BE354" s="143"/>
      <c r="BF354" s="143"/>
      <c r="BG354" s="143"/>
      <c r="BH354" s="143"/>
      <c r="BI354" s="143"/>
      <c r="BJ354" s="143"/>
      <c r="BK354" s="143"/>
      <c r="BL354" s="141"/>
      <c r="BM354" s="143"/>
      <c r="BN354" s="143"/>
      <c r="BO354" s="143"/>
      <c r="BP354" s="143"/>
      <c r="BQ354" s="143"/>
      <c r="BR354" s="143"/>
      <c r="BS354" s="143"/>
      <c r="BT354" s="143"/>
      <c r="BU354" s="143"/>
      <c r="BV354" s="143"/>
      <c r="BW354" s="143"/>
      <c r="BX354" s="143"/>
      <c r="BY354" s="143"/>
      <c r="BZ354" s="144">
        <f t="shared" si="34"/>
        <v>0</v>
      </c>
      <c r="CA354" s="145">
        <f t="shared" si="33"/>
        <v>0</v>
      </c>
      <c r="CC354" s="100" t="s">
        <v>197</v>
      </c>
      <c r="CD354" s="117"/>
    </row>
    <row r="355" spans="1:82" s="114" customFormat="1" ht="15.75" thickBot="1" x14ac:dyDescent="0.25">
      <c r="A355" s="67"/>
      <c r="B355" s="155"/>
      <c r="C355" s="155"/>
      <c r="D355" s="155"/>
      <c r="E355" s="100"/>
      <c r="F355" s="6"/>
      <c r="G355" s="69"/>
      <c r="H355" s="143"/>
      <c r="I355" s="143"/>
      <c r="J355" s="143"/>
      <c r="K355" s="143"/>
      <c r="L355" s="143"/>
      <c r="M355" s="143"/>
      <c r="N355" s="143"/>
      <c r="O355" s="143"/>
      <c r="P355" s="143"/>
      <c r="Q355" s="143"/>
      <c r="R355" s="143"/>
      <c r="S355" s="143"/>
      <c r="T355" s="143"/>
      <c r="U355" s="143"/>
      <c r="V355" s="143"/>
      <c r="W355" s="143"/>
      <c r="X355" s="143"/>
      <c r="Y355" s="143"/>
      <c r="Z355" s="143"/>
      <c r="AA355" s="143"/>
      <c r="AB355" s="143"/>
      <c r="AC355" s="143"/>
      <c r="AD355" s="143"/>
      <c r="AE355" s="143"/>
      <c r="AF355" s="143"/>
      <c r="AG355" s="143"/>
      <c r="AH355" s="143"/>
      <c r="AI355" s="143"/>
      <c r="AJ355" s="143"/>
      <c r="AK355" s="143"/>
      <c r="AL355" s="143"/>
      <c r="AM355" s="143"/>
      <c r="AN355" s="143"/>
      <c r="AO355" s="143"/>
      <c r="AP355" s="143"/>
      <c r="AQ355" s="143"/>
      <c r="AR355" s="143"/>
      <c r="AS355" s="143"/>
      <c r="AT355" s="143"/>
      <c r="AU355" s="143"/>
      <c r="AV355" s="143"/>
      <c r="AW355" s="143"/>
      <c r="AX355" s="143"/>
      <c r="AY355" s="143"/>
      <c r="AZ355" s="143"/>
      <c r="BA355" s="143"/>
      <c r="BB355" s="143"/>
      <c r="BC355" s="143"/>
      <c r="BD355" s="143"/>
      <c r="BE355" s="143"/>
      <c r="BF355" s="143"/>
      <c r="BG355" s="143"/>
      <c r="BH355" s="143"/>
      <c r="BI355" s="143"/>
      <c r="BJ355" s="143"/>
      <c r="BK355" s="143"/>
      <c r="BL355" s="141"/>
      <c r="BM355" s="143"/>
      <c r="BN355" s="143"/>
      <c r="BO355" s="143"/>
      <c r="BP355" s="143"/>
      <c r="BQ355" s="143"/>
      <c r="BR355" s="143"/>
      <c r="BS355" s="143"/>
      <c r="BT355" s="143"/>
      <c r="BU355" s="143"/>
      <c r="BV355" s="143"/>
      <c r="BW355" s="143"/>
      <c r="BX355" s="143"/>
      <c r="BY355" s="143"/>
      <c r="BZ355" s="144">
        <f t="shared" si="34"/>
        <v>0</v>
      </c>
      <c r="CA355" s="145">
        <f t="shared" si="33"/>
        <v>0</v>
      </c>
      <c r="CC355" s="100" t="s">
        <v>195</v>
      </c>
    </row>
    <row r="356" spans="1:82" s="114" customFormat="1" ht="15.75" thickBot="1" x14ac:dyDescent="0.25">
      <c r="A356" s="67"/>
      <c r="B356" s="155"/>
      <c r="C356" s="155"/>
      <c r="D356" s="155"/>
      <c r="E356" s="100"/>
      <c r="F356" s="6"/>
      <c r="G356" s="69"/>
      <c r="H356" s="143"/>
      <c r="I356" s="143"/>
      <c r="J356" s="143"/>
      <c r="K356" s="143"/>
      <c r="L356" s="143"/>
      <c r="M356" s="143"/>
      <c r="N356" s="143"/>
      <c r="O356" s="143"/>
      <c r="P356" s="143"/>
      <c r="Q356" s="143"/>
      <c r="R356" s="143"/>
      <c r="S356" s="143"/>
      <c r="T356" s="143"/>
      <c r="U356" s="143"/>
      <c r="V356" s="143"/>
      <c r="W356" s="143"/>
      <c r="X356" s="143"/>
      <c r="Y356" s="143"/>
      <c r="Z356" s="143"/>
      <c r="AA356" s="143"/>
      <c r="AB356" s="143"/>
      <c r="AC356" s="143"/>
      <c r="AD356" s="143"/>
      <c r="AE356" s="143"/>
      <c r="AF356" s="143"/>
      <c r="AG356" s="143"/>
      <c r="AH356" s="143"/>
      <c r="AI356" s="143"/>
      <c r="AJ356" s="143"/>
      <c r="AK356" s="143"/>
      <c r="AL356" s="143"/>
      <c r="AM356" s="143"/>
      <c r="AN356" s="143"/>
      <c r="AO356" s="143"/>
      <c r="AP356" s="143"/>
      <c r="AQ356" s="143"/>
      <c r="AR356" s="143"/>
      <c r="AS356" s="143"/>
      <c r="AT356" s="143"/>
      <c r="AU356" s="143"/>
      <c r="AV356" s="143"/>
      <c r="AW356" s="143"/>
      <c r="AX356" s="143"/>
      <c r="AY356" s="143"/>
      <c r="AZ356" s="143"/>
      <c r="BA356" s="143"/>
      <c r="BB356" s="143"/>
      <c r="BC356" s="143"/>
      <c r="BD356" s="143"/>
      <c r="BE356" s="143"/>
      <c r="BF356" s="143"/>
      <c r="BG356" s="143"/>
      <c r="BH356" s="143"/>
      <c r="BI356" s="143"/>
      <c r="BJ356" s="143"/>
      <c r="BK356" s="143"/>
      <c r="BL356" s="141"/>
      <c r="BM356" s="143"/>
      <c r="BN356" s="143"/>
      <c r="BO356" s="143"/>
      <c r="BP356" s="143"/>
      <c r="BQ356" s="143"/>
      <c r="BR356" s="143"/>
      <c r="BS356" s="143"/>
      <c r="BT356" s="143"/>
      <c r="BU356" s="143"/>
      <c r="BV356" s="143"/>
      <c r="BW356" s="143"/>
      <c r="BX356" s="143"/>
      <c r="BY356" s="143"/>
      <c r="BZ356" s="144">
        <f t="shared" si="34"/>
        <v>0</v>
      </c>
      <c r="CA356" s="145">
        <f t="shared" si="33"/>
        <v>0</v>
      </c>
      <c r="CC356" s="100" t="s">
        <v>32</v>
      </c>
    </row>
    <row r="357" spans="1:82" s="114" customFormat="1" ht="15.75" thickBot="1" x14ac:dyDescent="0.25">
      <c r="A357" s="67"/>
      <c r="B357" s="155"/>
      <c r="C357" s="155"/>
      <c r="D357" s="155"/>
      <c r="E357" s="100"/>
      <c r="F357" s="6"/>
      <c r="G357" s="69"/>
      <c r="H357" s="143"/>
      <c r="I357" s="143"/>
      <c r="J357" s="143"/>
      <c r="K357" s="143"/>
      <c r="L357" s="143"/>
      <c r="M357" s="143"/>
      <c r="N357" s="143"/>
      <c r="O357" s="143"/>
      <c r="P357" s="143"/>
      <c r="Q357" s="143"/>
      <c r="R357" s="143"/>
      <c r="S357" s="143"/>
      <c r="T357" s="143"/>
      <c r="U357" s="143"/>
      <c r="V357" s="143"/>
      <c r="W357" s="143"/>
      <c r="X357" s="143"/>
      <c r="Y357" s="143"/>
      <c r="Z357" s="143"/>
      <c r="AA357" s="143"/>
      <c r="AB357" s="143"/>
      <c r="AC357" s="143"/>
      <c r="AD357" s="143"/>
      <c r="AE357" s="143"/>
      <c r="AF357" s="143"/>
      <c r="AG357" s="143"/>
      <c r="AH357" s="143"/>
      <c r="AI357" s="143"/>
      <c r="AJ357" s="143"/>
      <c r="AK357" s="143"/>
      <c r="AL357" s="143"/>
      <c r="AM357" s="143"/>
      <c r="AN357" s="143"/>
      <c r="AO357" s="143"/>
      <c r="AP357" s="143"/>
      <c r="AQ357" s="143"/>
      <c r="AR357" s="143"/>
      <c r="AS357" s="143"/>
      <c r="AT357" s="143"/>
      <c r="AU357" s="143"/>
      <c r="AV357" s="143"/>
      <c r="AW357" s="143"/>
      <c r="AX357" s="143"/>
      <c r="AY357" s="143"/>
      <c r="AZ357" s="143"/>
      <c r="BA357" s="143"/>
      <c r="BB357" s="143"/>
      <c r="BC357" s="143"/>
      <c r="BD357" s="143"/>
      <c r="BE357" s="143"/>
      <c r="BF357" s="143"/>
      <c r="BG357" s="143"/>
      <c r="BH357" s="143"/>
      <c r="BI357" s="143"/>
      <c r="BJ357" s="143"/>
      <c r="BK357" s="143"/>
      <c r="BL357" s="141"/>
      <c r="BM357" s="143"/>
      <c r="BN357" s="143"/>
      <c r="BO357" s="143"/>
      <c r="BP357" s="143"/>
      <c r="BQ357" s="143"/>
      <c r="BR357" s="143"/>
      <c r="BS357" s="143"/>
      <c r="BT357" s="143"/>
      <c r="BU357" s="143"/>
      <c r="BV357" s="143"/>
      <c r="BW357" s="143"/>
      <c r="BX357" s="143"/>
      <c r="BY357" s="143"/>
      <c r="BZ357" s="142">
        <f t="shared" si="34"/>
        <v>0</v>
      </c>
      <c r="CA357" s="145">
        <f t="shared" ref="CA357:CA398" si="35">BL357+BZ357</f>
        <v>0</v>
      </c>
      <c r="CC357" s="100" t="s">
        <v>97</v>
      </c>
    </row>
    <row r="358" spans="1:82" s="114" customFormat="1" ht="15.75" thickBot="1" x14ac:dyDescent="0.25">
      <c r="A358" s="67"/>
      <c r="B358" s="155"/>
      <c r="C358" s="155"/>
      <c r="D358" s="155"/>
      <c r="E358" s="100"/>
      <c r="F358" s="6"/>
      <c r="G358" s="69"/>
      <c r="H358" s="143"/>
      <c r="I358" s="143"/>
      <c r="J358" s="143"/>
      <c r="K358" s="143"/>
      <c r="L358" s="143"/>
      <c r="M358" s="143"/>
      <c r="N358" s="143"/>
      <c r="O358" s="143"/>
      <c r="P358" s="143"/>
      <c r="Q358" s="143"/>
      <c r="R358" s="143"/>
      <c r="S358" s="143"/>
      <c r="T358" s="143"/>
      <c r="U358" s="143"/>
      <c r="V358" s="143"/>
      <c r="W358" s="143"/>
      <c r="X358" s="143"/>
      <c r="Y358" s="143"/>
      <c r="Z358" s="143"/>
      <c r="AA358" s="143"/>
      <c r="AB358" s="143"/>
      <c r="AC358" s="143"/>
      <c r="AD358" s="143"/>
      <c r="AE358" s="143"/>
      <c r="AF358" s="143"/>
      <c r="AG358" s="143"/>
      <c r="AH358" s="143"/>
      <c r="AI358" s="143"/>
      <c r="AJ358" s="143"/>
      <c r="AK358" s="143"/>
      <c r="AL358" s="143"/>
      <c r="AM358" s="143"/>
      <c r="AN358" s="143"/>
      <c r="AO358" s="143"/>
      <c r="AP358" s="143"/>
      <c r="AQ358" s="143"/>
      <c r="AR358" s="143"/>
      <c r="AS358" s="143"/>
      <c r="AT358" s="143"/>
      <c r="AU358" s="143"/>
      <c r="AV358" s="143"/>
      <c r="AW358" s="143"/>
      <c r="AX358" s="143"/>
      <c r="AY358" s="143"/>
      <c r="AZ358" s="143"/>
      <c r="BA358" s="143"/>
      <c r="BB358" s="143"/>
      <c r="BC358" s="143"/>
      <c r="BD358" s="143"/>
      <c r="BE358" s="143"/>
      <c r="BF358" s="143"/>
      <c r="BG358" s="143"/>
      <c r="BH358" s="143"/>
      <c r="BI358" s="143"/>
      <c r="BJ358" s="143"/>
      <c r="BK358" s="143"/>
      <c r="BL358" s="141"/>
      <c r="BM358" s="143"/>
      <c r="BN358" s="143"/>
      <c r="BO358" s="143"/>
      <c r="BP358" s="143"/>
      <c r="BQ358" s="143"/>
      <c r="BR358" s="143"/>
      <c r="BS358" s="143"/>
      <c r="BT358" s="143"/>
      <c r="BU358" s="143"/>
      <c r="BV358" s="143"/>
      <c r="BW358" s="143"/>
      <c r="BX358" s="143"/>
      <c r="BY358" s="143"/>
      <c r="BZ358" s="144">
        <f t="shared" si="34"/>
        <v>0</v>
      </c>
      <c r="CA358" s="145">
        <f t="shared" si="35"/>
        <v>0</v>
      </c>
      <c r="CC358" s="100" t="s">
        <v>212</v>
      </c>
    </row>
    <row r="359" spans="1:82" s="114" customFormat="1" ht="15.75" thickBot="1" x14ac:dyDescent="0.25">
      <c r="A359" s="67"/>
      <c r="B359" s="155"/>
      <c r="C359" s="155"/>
      <c r="D359" s="155"/>
      <c r="E359" s="100"/>
      <c r="F359" s="6"/>
      <c r="G359" s="69"/>
      <c r="H359" s="143"/>
      <c r="I359" s="143"/>
      <c r="J359" s="143"/>
      <c r="K359" s="143"/>
      <c r="L359" s="143"/>
      <c r="M359" s="143"/>
      <c r="N359" s="143"/>
      <c r="O359" s="143"/>
      <c r="P359" s="143"/>
      <c r="Q359" s="143"/>
      <c r="R359" s="143"/>
      <c r="S359" s="143"/>
      <c r="T359" s="143"/>
      <c r="U359" s="143"/>
      <c r="V359" s="143"/>
      <c r="W359" s="143"/>
      <c r="X359" s="143"/>
      <c r="Y359" s="143"/>
      <c r="Z359" s="143"/>
      <c r="AA359" s="143"/>
      <c r="AB359" s="143"/>
      <c r="AC359" s="143"/>
      <c r="AD359" s="143"/>
      <c r="AE359" s="143"/>
      <c r="AF359" s="143"/>
      <c r="AG359" s="143"/>
      <c r="AH359" s="143"/>
      <c r="AI359" s="143"/>
      <c r="AJ359" s="143"/>
      <c r="AK359" s="143"/>
      <c r="AL359" s="143"/>
      <c r="AM359" s="143"/>
      <c r="AN359" s="143"/>
      <c r="AO359" s="143"/>
      <c r="AP359" s="143"/>
      <c r="AQ359" s="143"/>
      <c r="AR359" s="143"/>
      <c r="AS359" s="143"/>
      <c r="AT359" s="143"/>
      <c r="AU359" s="143"/>
      <c r="AV359" s="143"/>
      <c r="AW359" s="143"/>
      <c r="AX359" s="143"/>
      <c r="AY359" s="143"/>
      <c r="AZ359" s="143"/>
      <c r="BA359" s="143"/>
      <c r="BB359" s="143"/>
      <c r="BC359" s="143"/>
      <c r="BD359" s="143"/>
      <c r="BE359" s="143"/>
      <c r="BF359" s="143"/>
      <c r="BG359" s="143"/>
      <c r="BH359" s="143"/>
      <c r="BI359" s="143"/>
      <c r="BJ359" s="143"/>
      <c r="BK359" s="143"/>
      <c r="BL359" s="141"/>
      <c r="BM359" s="143"/>
      <c r="BN359" s="143"/>
      <c r="BO359" s="143"/>
      <c r="BP359" s="143"/>
      <c r="BQ359" s="143"/>
      <c r="BR359" s="143"/>
      <c r="BS359" s="143"/>
      <c r="BT359" s="143"/>
      <c r="BU359" s="143"/>
      <c r="BV359" s="143"/>
      <c r="BW359" s="143"/>
      <c r="BX359" s="143"/>
      <c r="BY359" s="143"/>
      <c r="BZ359" s="144">
        <f t="shared" si="34"/>
        <v>0</v>
      </c>
      <c r="CA359" s="145">
        <f t="shared" si="35"/>
        <v>0</v>
      </c>
      <c r="CC359" s="100" t="s">
        <v>97</v>
      </c>
    </row>
    <row r="360" spans="1:82" s="114" customFormat="1" ht="15.75" thickBot="1" x14ac:dyDescent="0.25">
      <c r="A360" s="67"/>
      <c r="B360" s="155"/>
      <c r="C360" s="155"/>
      <c r="D360" s="155"/>
      <c r="E360" s="100"/>
      <c r="F360" s="6"/>
      <c r="G360" s="69"/>
      <c r="H360" s="143"/>
      <c r="I360" s="143"/>
      <c r="J360" s="143"/>
      <c r="K360" s="143"/>
      <c r="L360" s="143"/>
      <c r="M360" s="143"/>
      <c r="N360" s="143"/>
      <c r="O360" s="143"/>
      <c r="P360" s="143"/>
      <c r="Q360" s="143"/>
      <c r="R360" s="143"/>
      <c r="S360" s="143"/>
      <c r="T360" s="143"/>
      <c r="U360" s="143"/>
      <c r="V360" s="143"/>
      <c r="W360" s="143"/>
      <c r="X360" s="143"/>
      <c r="Y360" s="143"/>
      <c r="Z360" s="143"/>
      <c r="AA360" s="143"/>
      <c r="AB360" s="143"/>
      <c r="AC360" s="143"/>
      <c r="AD360" s="143"/>
      <c r="AE360" s="143"/>
      <c r="AF360" s="143"/>
      <c r="AG360" s="143"/>
      <c r="AH360" s="143"/>
      <c r="AI360" s="143"/>
      <c r="AJ360" s="143"/>
      <c r="AK360" s="143"/>
      <c r="AL360" s="143"/>
      <c r="AM360" s="143"/>
      <c r="AN360" s="143"/>
      <c r="AO360" s="143"/>
      <c r="AP360" s="143"/>
      <c r="AQ360" s="143"/>
      <c r="AR360" s="143"/>
      <c r="AS360" s="143"/>
      <c r="AT360" s="143"/>
      <c r="AU360" s="143"/>
      <c r="AV360" s="143"/>
      <c r="AW360" s="143"/>
      <c r="AX360" s="143"/>
      <c r="AY360" s="143"/>
      <c r="AZ360" s="143"/>
      <c r="BA360" s="143"/>
      <c r="BB360" s="143"/>
      <c r="BC360" s="143"/>
      <c r="BD360" s="143"/>
      <c r="BE360" s="143"/>
      <c r="BF360" s="143"/>
      <c r="BG360" s="143"/>
      <c r="BH360" s="143"/>
      <c r="BI360" s="143"/>
      <c r="BJ360" s="143"/>
      <c r="BK360" s="143"/>
      <c r="BL360" s="141"/>
      <c r="BM360" s="143"/>
      <c r="BN360" s="143"/>
      <c r="BO360" s="143"/>
      <c r="BP360" s="143"/>
      <c r="BQ360" s="143"/>
      <c r="BR360" s="143"/>
      <c r="BS360" s="143"/>
      <c r="BT360" s="143"/>
      <c r="BU360" s="143"/>
      <c r="BV360" s="143"/>
      <c r="BW360" s="143"/>
      <c r="BX360" s="143"/>
      <c r="BY360" s="143"/>
      <c r="BZ360" s="144">
        <f t="shared" si="34"/>
        <v>0</v>
      </c>
      <c r="CA360" s="145">
        <f t="shared" si="35"/>
        <v>0</v>
      </c>
      <c r="CC360" s="100" t="s">
        <v>197</v>
      </c>
    </row>
    <row r="361" spans="1:82" s="114" customFormat="1" ht="15.75" thickBot="1" x14ac:dyDescent="0.25">
      <c r="A361" s="67"/>
      <c r="B361" s="155"/>
      <c r="C361" s="155"/>
      <c r="D361" s="155"/>
      <c r="E361" s="100"/>
      <c r="F361" s="6"/>
      <c r="G361" s="69"/>
      <c r="H361" s="143"/>
      <c r="I361" s="143"/>
      <c r="J361" s="143"/>
      <c r="K361" s="143"/>
      <c r="L361" s="143"/>
      <c r="M361" s="143"/>
      <c r="N361" s="143"/>
      <c r="O361" s="143"/>
      <c r="P361" s="143"/>
      <c r="Q361" s="143"/>
      <c r="R361" s="143"/>
      <c r="S361" s="143"/>
      <c r="T361" s="143"/>
      <c r="U361" s="143"/>
      <c r="V361" s="143"/>
      <c r="W361" s="143"/>
      <c r="X361" s="143"/>
      <c r="Y361" s="143"/>
      <c r="Z361" s="143"/>
      <c r="AA361" s="143"/>
      <c r="AB361" s="143"/>
      <c r="AC361" s="143"/>
      <c r="AD361" s="143"/>
      <c r="AE361" s="143"/>
      <c r="AF361" s="143"/>
      <c r="AG361" s="143"/>
      <c r="AH361" s="143"/>
      <c r="AI361" s="143"/>
      <c r="AJ361" s="143"/>
      <c r="AK361" s="143"/>
      <c r="AL361" s="143"/>
      <c r="AM361" s="143"/>
      <c r="AN361" s="143"/>
      <c r="AO361" s="143"/>
      <c r="AP361" s="143"/>
      <c r="AQ361" s="143"/>
      <c r="AR361" s="143"/>
      <c r="AS361" s="143"/>
      <c r="AT361" s="143"/>
      <c r="AU361" s="143"/>
      <c r="AV361" s="143"/>
      <c r="AW361" s="143"/>
      <c r="AX361" s="143"/>
      <c r="AY361" s="143"/>
      <c r="AZ361" s="143"/>
      <c r="BA361" s="143"/>
      <c r="BB361" s="143"/>
      <c r="BC361" s="143"/>
      <c r="BD361" s="143"/>
      <c r="BE361" s="143"/>
      <c r="BF361" s="143"/>
      <c r="BG361" s="143"/>
      <c r="BH361" s="143"/>
      <c r="BI361" s="143"/>
      <c r="BJ361" s="143"/>
      <c r="BK361" s="143"/>
      <c r="BL361" s="141"/>
      <c r="BM361" s="143"/>
      <c r="BN361" s="143"/>
      <c r="BO361" s="143"/>
      <c r="BP361" s="143"/>
      <c r="BQ361" s="143"/>
      <c r="BR361" s="143"/>
      <c r="BS361" s="143"/>
      <c r="BT361" s="143"/>
      <c r="BU361" s="143"/>
      <c r="BV361" s="143"/>
      <c r="BW361" s="143"/>
      <c r="BX361" s="143"/>
      <c r="BY361" s="143"/>
      <c r="BZ361" s="144">
        <f t="shared" si="34"/>
        <v>0</v>
      </c>
      <c r="CA361" s="145">
        <f t="shared" si="35"/>
        <v>0</v>
      </c>
      <c r="CC361" s="100" t="s">
        <v>249</v>
      </c>
    </row>
    <row r="362" spans="1:82" s="114" customFormat="1" ht="15.75" thickBot="1" x14ac:dyDescent="0.25">
      <c r="A362" s="67"/>
      <c r="B362" s="155"/>
      <c r="C362" s="155"/>
      <c r="D362" s="155"/>
      <c r="E362" s="100"/>
      <c r="F362" s="6"/>
      <c r="G362" s="69"/>
      <c r="H362" s="143"/>
      <c r="I362" s="143"/>
      <c r="J362" s="143"/>
      <c r="K362" s="143"/>
      <c r="L362" s="143"/>
      <c r="M362" s="143"/>
      <c r="N362" s="143"/>
      <c r="O362" s="143"/>
      <c r="P362" s="143"/>
      <c r="Q362" s="143"/>
      <c r="R362" s="143"/>
      <c r="S362" s="143"/>
      <c r="T362" s="143"/>
      <c r="U362" s="143"/>
      <c r="V362" s="143"/>
      <c r="W362" s="143"/>
      <c r="X362" s="143"/>
      <c r="Y362" s="143"/>
      <c r="Z362" s="143"/>
      <c r="AA362" s="143"/>
      <c r="AB362" s="143"/>
      <c r="AC362" s="143"/>
      <c r="AD362" s="143"/>
      <c r="AE362" s="143"/>
      <c r="AF362" s="143"/>
      <c r="AG362" s="143"/>
      <c r="AH362" s="143"/>
      <c r="AI362" s="143"/>
      <c r="AJ362" s="143"/>
      <c r="AK362" s="143"/>
      <c r="AL362" s="143"/>
      <c r="AM362" s="143"/>
      <c r="AN362" s="143"/>
      <c r="AO362" s="143"/>
      <c r="AP362" s="143"/>
      <c r="AQ362" s="143"/>
      <c r="AR362" s="143"/>
      <c r="AS362" s="143"/>
      <c r="AT362" s="143"/>
      <c r="AU362" s="143"/>
      <c r="AV362" s="143"/>
      <c r="AW362" s="143"/>
      <c r="AX362" s="143"/>
      <c r="AY362" s="143"/>
      <c r="AZ362" s="143"/>
      <c r="BA362" s="143"/>
      <c r="BB362" s="143"/>
      <c r="BC362" s="143"/>
      <c r="BD362" s="143"/>
      <c r="BE362" s="143"/>
      <c r="BF362" s="143"/>
      <c r="BG362" s="143"/>
      <c r="BH362" s="143"/>
      <c r="BI362" s="143"/>
      <c r="BJ362" s="143"/>
      <c r="BK362" s="143"/>
      <c r="BL362" s="141"/>
      <c r="BM362" s="143"/>
      <c r="BN362" s="143"/>
      <c r="BO362" s="143"/>
      <c r="BP362" s="143"/>
      <c r="BQ362" s="143"/>
      <c r="BR362" s="143"/>
      <c r="BS362" s="143"/>
      <c r="BT362" s="143"/>
      <c r="BU362" s="143"/>
      <c r="BV362" s="143"/>
      <c r="BW362" s="143"/>
      <c r="BX362" s="143"/>
      <c r="BY362" s="143"/>
      <c r="BZ362" s="144">
        <f t="shared" si="34"/>
        <v>0</v>
      </c>
      <c r="CA362" s="145">
        <f t="shared" si="35"/>
        <v>0</v>
      </c>
      <c r="CC362" s="100" t="s">
        <v>212</v>
      </c>
      <c r="CD362" s="117"/>
    </row>
    <row r="363" spans="1:82" s="114" customFormat="1" ht="15.75" thickBot="1" x14ac:dyDescent="0.25">
      <c r="A363" s="67"/>
      <c r="B363" s="155"/>
      <c r="C363" s="155"/>
      <c r="D363" s="155"/>
      <c r="E363" s="100"/>
      <c r="F363" s="6"/>
      <c r="G363" s="69"/>
      <c r="H363" s="143"/>
      <c r="I363" s="143"/>
      <c r="J363" s="143"/>
      <c r="K363" s="143"/>
      <c r="L363" s="143"/>
      <c r="M363" s="143"/>
      <c r="N363" s="143"/>
      <c r="O363" s="143"/>
      <c r="P363" s="143"/>
      <c r="Q363" s="143"/>
      <c r="R363" s="143"/>
      <c r="S363" s="143"/>
      <c r="T363" s="143"/>
      <c r="U363" s="143"/>
      <c r="V363" s="143"/>
      <c r="W363" s="143"/>
      <c r="X363" s="143"/>
      <c r="Y363" s="143"/>
      <c r="Z363" s="143"/>
      <c r="AA363" s="143"/>
      <c r="AB363" s="143"/>
      <c r="AC363" s="143"/>
      <c r="AD363" s="143"/>
      <c r="AE363" s="143"/>
      <c r="AF363" s="143"/>
      <c r="AG363" s="143"/>
      <c r="AH363" s="143"/>
      <c r="AI363" s="143"/>
      <c r="AJ363" s="143"/>
      <c r="AK363" s="143"/>
      <c r="AL363" s="143"/>
      <c r="AM363" s="143"/>
      <c r="AN363" s="143"/>
      <c r="AO363" s="143"/>
      <c r="AP363" s="143"/>
      <c r="AQ363" s="143"/>
      <c r="AR363" s="143"/>
      <c r="AS363" s="143"/>
      <c r="AT363" s="143"/>
      <c r="AU363" s="143"/>
      <c r="AV363" s="143"/>
      <c r="AW363" s="143"/>
      <c r="AX363" s="143"/>
      <c r="AY363" s="143"/>
      <c r="AZ363" s="143"/>
      <c r="BA363" s="143"/>
      <c r="BB363" s="143"/>
      <c r="BC363" s="143"/>
      <c r="BD363" s="143"/>
      <c r="BE363" s="143"/>
      <c r="BF363" s="143"/>
      <c r="BG363" s="143"/>
      <c r="BH363" s="143"/>
      <c r="BI363" s="143"/>
      <c r="BJ363" s="143"/>
      <c r="BK363" s="143"/>
      <c r="BL363" s="141"/>
      <c r="BM363" s="143"/>
      <c r="BN363" s="143"/>
      <c r="BO363" s="143"/>
      <c r="BP363" s="143"/>
      <c r="BQ363" s="143"/>
      <c r="BR363" s="143"/>
      <c r="BS363" s="143"/>
      <c r="BT363" s="143"/>
      <c r="BU363" s="143"/>
      <c r="BV363" s="143"/>
      <c r="BW363" s="143"/>
      <c r="BX363" s="143"/>
      <c r="BY363" s="143"/>
      <c r="BZ363" s="144">
        <f t="shared" si="34"/>
        <v>0</v>
      </c>
      <c r="CA363" s="145">
        <f t="shared" si="35"/>
        <v>0</v>
      </c>
      <c r="CC363" s="100" t="s">
        <v>212</v>
      </c>
    </row>
    <row r="364" spans="1:82" s="114" customFormat="1" ht="15.75" thickBot="1" x14ac:dyDescent="0.25">
      <c r="A364" s="67"/>
      <c r="B364" s="155"/>
      <c r="C364" s="155"/>
      <c r="D364" s="155"/>
      <c r="E364" s="100"/>
      <c r="F364" s="6"/>
      <c r="G364" s="69"/>
      <c r="H364" s="143"/>
      <c r="I364" s="143"/>
      <c r="J364" s="143"/>
      <c r="K364" s="143"/>
      <c r="L364" s="143"/>
      <c r="M364" s="143"/>
      <c r="N364" s="143"/>
      <c r="O364" s="143"/>
      <c r="P364" s="143"/>
      <c r="Q364" s="143"/>
      <c r="R364" s="143"/>
      <c r="S364" s="143"/>
      <c r="T364" s="143"/>
      <c r="U364" s="143"/>
      <c r="V364" s="143"/>
      <c r="W364" s="143"/>
      <c r="X364" s="143"/>
      <c r="Y364" s="143"/>
      <c r="Z364" s="143"/>
      <c r="AA364" s="143"/>
      <c r="AB364" s="143"/>
      <c r="AC364" s="143"/>
      <c r="AD364" s="143"/>
      <c r="AE364" s="143"/>
      <c r="AF364" s="143"/>
      <c r="AG364" s="143"/>
      <c r="AH364" s="143"/>
      <c r="AI364" s="143"/>
      <c r="AJ364" s="143"/>
      <c r="AK364" s="143"/>
      <c r="AL364" s="143"/>
      <c r="AM364" s="143"/>
      <c r="AN364" s="143"/>
      <c r="AO364" s="143"/>
      <c r="AP364" s="143"/>
      <c r="AQ364" s="143"/>
      <c r="AR364" s="143"/>
      <c r="AS364" s="143"/>
      <c r="AT364" s="143"/>
      <c r="AU364" s="143"/>
      <c r="AV364" s="143"/>
      <c r="AW364" s="143"/>
      <c r="AX364" s="143"/>
      <c r="AY364" s="143"/>
      <c r="AZ364" s="143"/>
      <c r="BA364" s="143"/>
      <c r="BB364" s="143"/>
      <c r="BC364" s="143"/>
      <c r="BD364" s="143"/>
      <c r="BE364" s="143"/>
      <c r="BF364" s="143"/>
      <c r="BG364" s="143"/>
      <c r="BH364" s="143"/>
      <c r="BI364" s="143"/>
      <c r="BJ364" s="143"/>
      <c r="BK364" s="143"/>
      <c r="BL364" s="141"/>
      <c r="BM364" s="143"/>
      <c r="BN364" s="143"/>
      <c r="BO364" s="143"/>
      <c r="BP364" s="143"/>
      <c r="BQ364" s="143"/>
      <c r="BR364" s="143"/>
      <c r="BS364" s="143"/>
      <c r="BT364" s="143"/>
      <c r="BU364" s="143"/>
      <c r="BV364" s="143"/>
      <c r="BW364" s="143"/>
      <c r="BX364" s="143"/>
      <c r="BY364" s="143"/>
      <c r="BZ364" s="144">
        <f t="shared" si="34"/>
        <v>0</v>
      </c>
      <c r="CA364" s="145">
        <f t="shared" si="35"/>
        <v>0</v>
      </c>
      <c r="CC364" s="100" t="s">
        <v>199</v>
      </c>
    </row>
    <row r="365" spans="1:82" s="114" customFormat="1" ht="15.75" thickBot="1" x14ac:dyDescent="0.25">
      <c r="A365" s="160"/>
      <c r="B365" s="155"/>
      <c r="C365" s="155"/>
      <c r="D365" s="155"/>
      <c r="E365" s="157"/>
      <c r="F365" s="6"/>
      <c r="G365" s="138"/>
      <c r="H365" s="139"/>
      <c r="I365" s="139"/>
      <c r="J365" s="139"/>
      <c r="K365" s="139"/>
      <c r="L365" s="139"/>
      <c r="M365" s="139"/>
      <c r="N365" s="139"/>
      <c r="O365" s="139"/>
      <c r="P365" s="139"/>
      <c r="Q365" s="139"/>
      <c r="R365" s="139"/>
      <c r="S365" s="139"/>
      <c r="T365" s="139"/>
      <c r="U365" s="139"/>
      <c r="V365" s="139"/>
      <c r="W365" s="139"/>
      <c r="X365" s="139"/>
      <c r="Y365" s="139"/>
      <c r="Z365" s="139"/>
      <c r="AA365" s="139"/>
      <c r="AB365" s="139"/>
      <c r="AC365" s="139"/>
      <c r="AD365" s="139"/>
      <c r="AE365" s="140"/>
      <c r="AF365" s="140"/>
      <c r="AG365" s="140"/>
      <c r="AH365" s="140"/>
      <c r="AI365" s="140"/>
      <c r="AJ365" s="140"/>
      <c r="AK365" s="140"/>
      <c r="AL365" s="140"/>
      <c r="AM365" s="140"/>
      <c r="AN365" s="140"/>
      <c r="AO365" s="140"/>
      <c r="AP365" s="140"/>
      <c r="AQ365" s="140"/>
      <c r="AR365" s="140"/>
      <c r="AS365" s="140"/>
      <c r="AT365" s="140"/>
      <c r="AU365" s="140"/>
      <c r="AV365" s="140"/>
      <c r="AW365" s="140"/>
      <c r="AX365" s="140"/>
      <c r="AY365" s="140"/>
      <c r="AZ365" s="140"/>
      <c r="BA365" s="140"/>
      <c r="BB365" s="140"/>
      <c r="BC365" s="140"/>
      <c r="BD365" s="140"/>
      <c r="BE365" s="140"/>
      <c r="BF365" s="140"/>
      <c r="BG365" s="140"/>
      <c r="BH365" s="140"/>
      <c r="BI365" s="140"/>
      <c r="BJ365" s="140"/>
      <c r="BK365" s="140"/>
      <c r="BL365" s="141"/>
      <c r="BM365" s="139"/>
      <c r="BN365" s="139"/>
      <c r="BO365" s="139"/>
      <c r="BP365" s="139"/>
      <c r="BQ365" s="139"/>
      <c r="BR365" s="139"/>
      <c r="BS365" s="139"/>
      <c r="BT365" s="139"/>
      <c r="BU365" s="139"/>
      <c r="BV365" s="139"/>
      <c r="BW365" s="139"/>
      <c r="BX365" s="139"/>
      <c r="BY365" s="139"/>
      <c r="BZ365" s="144">
        <f t="shared" si="34"/>
        <v>0</v>
      </c>
      <c r="CA365" s="145">
        <f t="shared" si="35"/>
        <v>0</v>
      </c>
      <c r="CC365" s="157" t="s">
        <v>79</v>
      </c>
    </row>
    <row r="366" spans="1:82" s="114" customFormat="1" ht="15.75" thickBot="1" x14ac:dyDescent="0.25">
      <c r="A366" s="160"/>
      <c r="B366" s="155"/>
      <c r="C366" s="155"/>
      <c r="D366" s="155"/>
      <c r="E366" s="157"/>
      <c r="F366" s="6"/>
      <c r="G366" s="69"/>
      <c r="H366" s="143"/>
      <c r="I366" s="143"/>
      <c r="J366" s="143"/>
      <c r="K366" s="143"/>
      <c r="L366" s="143"/>
      <c r="M366" s="143"/>
      <c r="N366" s="143"/>
      <c r="O366" s="143"/>
      <c r="P366" s="143"/>
      <c r="Q366" s="143"/>
      <c r="R366" s="143"/>
      <c r="S366" s="143"/>
      <c r="T366" s="143"/>
      <c r="U366" s="143"/>
      <c r="V366" s="143"/>
      <c r="W366" s="143"/>
      <c r="X366" s="143"/>
      <c r="Y366" s="143"/>
      <c r="Z366" s="143"/>
      <c r="AA366" s="143"/>
      <c r="AB366" s="143"/>
      <c r="AC366" s="143"/>
      <c r="AD366" s="143"/>
      <c r="AE366" s="143"/>
      <c r="AF366" s="143"/>
      <c r="AG366" s="143"/>
      <c r="AH366" s="143"/>
      <c r="AI366" s="143"/>
      <c r="AJ366" s="143"/>
      <c r="AK366" s="143"/>
      <c r="AL366" s="143"/>
      <c r="AM366" s="143"/>
      <c r="AN366" s="143"/>
      <c r="AO366" s="143"/>
      <c r="AP366" s="143"/>
      <c r="AQ366" s="143"/>
      <c r="AR366" s="143"/>
      <c r="AS366" s="143"/>
      <c r="AT366" s="143"/>
      <c r="AU366" s="143"/>
      <c r="AV366" s="143"/>
      <c r="AW366" s="143"/>
      <c r="AX366" s="143"/>
      <c r="AY366" s="143"/>
      <c r="AZ366" s="143"/>
      <c r="BA366" s="143"/>
      <c r="BB366" s="143"/>
      <c r="BC366" s="143"/>
      <c r="BD366" s="143"/>
      <c r="BE366" s="143"/>
      <c r="BF366" s="143"/>
      <c r="BG366" s="143"/>
      <c r="BH366" s="143"/>
      <c r="BI366" s="143"/>
      <c r="BJ366" s="143"/>
      <c r="BK366" s="143"/>
      <c r="BL366" s="141"/>
      <c r="BM366" s="143"/>
      <c r="BN366" s="143"/>
      <c r="BO366" s="143"/>
      <c r="BP366" s="143"/>
      <c r="BQ366" s="143"/>
      <c r="BR366" s="143"/>
      <c r="BS366" s="143"/>
      <c r="BT366" s="143"/>
      <c r="BU366" s="143"/>
      <c r="BV366" s="143"/>
      <c r="BW366" s="143"/>
      <c r="BX366" s="143"/>
      <c r="BY366" s="143"/>
      <c r="BZ366" s="144">
        <f t="shared" si="34"/>
        <v>0</v>
      </c>
      <c r="CA366" s="145">
        <f t="shared" si="35"/>
        <v>0</v>
      </c>
      <c r="CC366" s="157" t="s">
        <v>197</v>
      </c>
    </row>
    <row r="367" spans="1:82" s="114" customFormat="1" ht="15.75" thickBot="1" x14ac:dyDescent="0.25">
      <c r="A367" s="160"/>
      <c r="B367" s="155"/>
      <c r="C367" s="155"/>
      <c r="D367" s="155"/>
      <c r="E367" s="157"/>
      <c r="F367" s="6"/>
      <c r="G367" s="69"/>
      <c r="H367" s="143"/>
      <c r="I367" s="143"/>
      <c r="J367" s="143"/>
      <c r="K367" s="143"/>
      <c r="L367" s="143"/>
      <c r="M367" s="143"/>
      <c r="N367" s="143"/>
      <c r="O367" s="143"/>
      <c r="P367" s="143"/>
      <c r="Q367" s="143"/>
      <c r="R367" s="143"/>
      <c r="S367" s="143"/>
      <c r="T367" s="143"/>
      <c r="U367" s="143"/>
      <c r="V367" s="143"/>
      <c r="W367" s="143"/>
      <c r="X367" s="143"/>
      <c r="Y367" s="143"/>
      <c r="Z367" s="143"/>
      <c r="AA367" s="143"/>
      <c r="AB367" s="143"/>
      <c r="AC367" s="143"/>
      <c r="AD367" s="143"/>
      <c r="AE367" s="143"/>
      <c r="AF367" s="143"/>
      <c r="AG367" s="143"/>
      <c r="AH367" s="143"/>
      <c r="AI367" s="143"/>
      <c r="AJ367" s="143"/>
      <c r="AK367" s="143"/>
      <c r="AL367" s="143"/>
      <c r="AM367" s="143"/>
      <c r="AN367" s="143"/>
      <c r="AO367" s="143"/>
      <c r="AP367" s="143"/>
      <c r="AQ367" s="143"/>
      <c r="AR367" s="143"/>
      <c r="AS367" s="143"/>
      <c r="AT367" s="143"/>
      <c r="AU367" s="143"/>
      <c r="AV367" s="143"/>
      <c r="AW367" s="143"/>
      <c r="AX367" s="143"/>
      <c r="AY367" s="143"/>
      <c r="AZ367" s="143"/>
      <c r="BA367" s="143"/>
      <c r="BB367" s="143"/>
      <c r="BC367" s="143"/>
      <c r="BD367" s="143"/>
      <c r="BE367" s="143"/>
      <c r="BF367" s="143"/>
      <c r="BG367" s="143"/>
      <c r="BH367" s="143"/>
      <c r="BI367" s="143"/>
      <c r="BJ367" s="143"/>
      <c r="BK367" s="143"/>
      <c r="BL367" s="141"/>
      <c r="BM367" s="143"/>
      <c r="BN367" s="143"/>
      <c r="BO367" s="143"/>
      <c r="BP367" s="143"/>
      <c r="BQ367" s="143"/>
      <c r="BR367" s="143"/>
      <c r="BS367" s="143"/>
      <c r="BT367" s="143"/>
      <c r="BU367" s="143"/>
      <c r="BV367" s="143"/>
      <c r="BW367" s="143"/>
      <c r="BX367" s="143"/>
      <c r="BY367" s="143"/>
      <c r="BZ367" s="144">
        <f t="shared" si="34"/>
        <v>0</v>
      </c>
      <c r="CA367" s="145">
        <f t="shared" si="35"/>
        <v>0</v>
      </c>
      <c r="CC367" s="157" t="s">
        <v>34</v>
      </c>
    </row>
    <row r="368" spans="1:82" s="114" customFormat="1" ht="15.75" thickBot="1" x14ac:dyDescent="0.25">
      <c r="A368" s="160"/>
      <c r="B368" s="155"/>
      <c r="C368" s="155"/>
      <c r="D368" s="155"/>
      <c r="E368" s="157"/>
      <c r="F368" s="6"/>
      <c r="G368" s="69"/>
      <c r="H368" s="143"/>
      <c r="I368" s="143"/>
      <c r="J368" s="143"/>
      <c r="K368" s="143"/>
      <c r="L368" s="143"/>
      <c r="M368" s="143"/>
      <c r="N368" s="143"/>
      <c r="O368" s="143"/>
      <c r="P368" s="143"/>
      <c r="Q368" s="143"/>
      <c r="R368" s="143"/>
      <c r="S368" s="143"/>
      <c r="T368" s="143"/>
      <c r="U368" s="143"/>
      <c r="V368" s="143"/>
      <c r="W368" s="143"/>
      <c r="X368" s="143"/>
      <c r="Y368" s="143"/>
      <c r="Z368" s="143"/>
      <c r="AA368" s="143"/>
      <c r="AB368" s="143"/>
      <c r="AC368" s="143"/>
      <c r="AD368" s="143"/>
      <c r="AE368" s="143"/>
      <c r="AF368" s="143"/>
      <c r="AG368" s="143"/>
      <c r="AH368" s="143"/>
      <c r="AI368" s="143"/>
      <c r="AJ368" s="143"/>
      <c r="AK368" s="143"/>
      <c r="AL368" s="143"/>
      <c r="AM368" s="143"/>
      <c r="AN368" s="143"/>
      <c r="AO368" s="143"/>
      <c r="AP368" s="143"/>
      <c r="AQ368" s="143"/>
      <c r="AR368" s="143"/>
      <c r="AS368" s="143"/>
      <c r="AT368" s="143"/>
      <c r="AU368" s="143"/>
      <c r="AV368" s="143"/>
      <c r="AW368" s="143"/>
      <c r="AX368" s="143"/>
      <c r="AY368" s="143"/>
      <c r="AZ368" s="143"/>
      <c r="BA368" s="143"/>
      <c r="BB368" s="143"/>
      <c r="BC368" s="143"/>
      <c r="BD368" s="143"/>
      <c r="BE368" s="143"/>
      <c r="BF368" s="143"/>
      <c r="BG368" s="143"/>
      <c r="BH368" s="143"/>
      <c r="BI368" s="143"/>
      <c r="BJ368" s="143"/>
      <c r="BK368" s="143"/>
      <c r="BL368" s="141"/>
      <c r="BM368" s="143"/>
      <c r="BN368" s="143"/>
      <c r="BO368" s="143"/>
      <c r="BP368" s="143"/>
      <c r="BQ368" s="143"/>
      <c r="BR368" s="143"/>
      <c r="BS368" s="143"/>
      <c r="BT368" s="143"/>
      <c r="BU368" s="143"/>
      <c r="BV368" s="143"/>
      <c r="BW368" s="143"/>
      <c r="BX368" s="143"/>
      <c r="BY368" s="143"/>
      <c r="BZ368" s="144">
        <f t="shared" si="34"/>
        <v>0</v>
      </c>
      <c r="CA368" s="145">
        <f t="shared" si="35"/>
        <v>0</v>
      </c>
      <c r="CC368" s="157" t="s">
        <v>197</v>
      </c>
      <c r="CD368" s="117"/>
    </row>
    <row r="369" spans="1:82" s="114" customFormat="1" ht="15.75" thickBot="1" x14ac:dyDescent="0.25">
      <c r="A369" s="160"/>
      <c r="B369" s="155"/>
      <c r="C369" s="155"/>
      <c r="D369" s="155"/>
      <c r="E369" s="157"/>
      <c r="F369" s="6"/>
      <c r="G369" s="69"/>
      <c r="H369" s="143"/>
      <c r="I369" s="143"/>
      <c r="J369" s="143"/>
      <c r="K369" s="143"/>
      <c r="L369" s="143"/>
      <c r="M369" s="143"/>
      <c r="N369" s="143"/>
      <c r="O369" s="143"/>
      <c r="P369" s="143"/>
      <c r="Q369" s="143"/>
      <c r="R369" s="143"/>
      <c r="S369" s="143"/>
      <c r="T369" s="143"/>
      <c r="U369" s="143"/>
      <c r="V369" s="143"/>
      <c r="W369" s="143"/>
      <c r="X369" s="143"/>
      <c r="Y369" s="143"/>
      <c r="Z369" s="143"/>
      <c r="AA369" s="143"/>
      <c r="AB369" s="143"/>
      <c r="AC369" s="143"/>
      <c r="AD369" s="143"/>
      <c r="AE369" s="143"/>
      <c r="AF369" s="143"/>
      <c r="AG369" s="143"/>
      <c r="AH369" s="143"/>
      <c r="AI369" s="143"/>
      <c r="AJ369" s="143"/>
      <c r="AK369" s="143"/>
      <c r="AL369" s="143"/>
      <c r="AM369" s="143"/>
      <c r="AN369" s="143"/>
      <c r="AO369" s="143"/>
      <c r="AP369" s="143"/>
      <c r="AQ369" s="143"/>
      <c r="AR369" s="143"/>
      <c r="AS369" s="143"/>
      <c r="AT369" s="143"/>
      <c r="AU369" s="143"/>
      <c r="AV369" s="143"/>
      <c r="AW369" s="143"/>
      <c r="AX369" s="143"/>
      <c r="AY369" s="143"/>
      <c r="AZ369" s="143"/>
      <c r="BA369" s="143"/>
      <c r="BB369" s="143"/>
      <c r="BC369" s="143"/>
      <c r="BD369" s="143"/>
      <c r="BE369" s="143"/>
      <c r="BF369" s="143"/>
      <c r="BG369" s="143"/>
      <c r="BH369" s="143"/>
      <c r="BI369" s="143"/>
      <c r="BJ369" s="143"/>
      <c r="BK369" s="143"/>
      <c r="BL369" s="141"/>
      <c r="BM369" s="143"/>
      <c r="BN369" s="143"/>
      <c r="BO369" s="143"/>
      <c r="BP369" s="143"/>
      <c r="BQ369" s="143"/>
      <c r="BR369" s="143"/>
      <c r="BS369" s="143"/>
      <c r="BT369" s="143"/>
      <c r="BU369" s="143"/>
      <c r="BV369" s="143"/>
      <c r="BW369" s="143"/>
      <c r="BX369" s="143"/>
      <c r="BY369" s="143"/>
      <c r="BZ369" s="144">
        <f t="shared" si="34"/>
        <v>0</v>
      </c>
      <c r="CA369" s="145">
        <f t="shared" si="35"/>
        <v>0</v>
      </c>
      <c r="CC369" s="157" t="s">
        <v>32</v>
      </c>
      <c r="CD369" s="117"/>
    </row>
    <row r="370" spans="1:82" s="114" customFormat="1" ht="15.75" thickBot="1" x14ac:dyDescent="0.25">
      <c r="A370" s="160"/>
      <c r="B370" s="155"/>
      <c r="C370" s="155"/>
      <c r="D370" s="155"/>
      <c r="E370" s="157"/>
      <c r="F370" s="6"/>
      <c r="G370" s="69"/>
      <c r="H370" s="143"/>
      <c r="I370" s="143"/>
      <c r="J370" s="143"/>
      <c r="K370" s="143"/>
      <c r="L370" s="143"/>
      <c r="M370" s="143"/>
      <c r="N370" s="143"/>
      <c r="O370" s="143"/>
      <c r="P370" s="143"/>
      <c r="Q370" s="143"/>
      <c r="R370" s="143"/>
      <c r="S370" s="143"/>
      <c r="T370" s="143"/>
      <c r="U370" s="143"/>
      <c r="V370" s="143"/>
      <c r="W370" s="143"/>
      <c r="X370" s="143"/>
      <c r="Y370" s="143"/>
      <c r="Z370" s="143"/>
      <c r="AA370" s="143"/>
      <c r="AB370" s="143"/>
      <c r="AC370" s="143"/>
      <c r="AD370" s="143"/>
      <c r="AE370" s="143"/>
      <c r="AF370" s="143"/>
      <c r="AG370" s="143"/>
      <c r="AH370" s="143"/>
      <c r="AI370" s="143"/>
      <c r="AJ370" s="143"/>
      <c r="AK370" s="143"/>
      <c r="AL370" s="143"/>
      <c r="AM370" s="143"/>
      <c r="AN370" s="143"/>
      <c r="AO370" s="143"/>
      <c r="AP370" s="143"/>
      <c r="AQ370" s="143"/>
      <c r="AR370" s="143"/>
      <c r="AS370" s="143"/>
      <c r="AT370" s="143"/>
      <c r="AU370" s="143"/>
      <c r="AV370" s="143"/>
      <c r="AW370" s="143"/>
      <c r="AX370" s="143"/>
      <c r="AY370" s="143"/>
      <c r="AZ370" s="143"/>
      <c r="BA370" s="143"/>
      <c r="BB370" s="143"/>
      <c r="BC370" s="143"/>
      <c r="BD370" s="143"/>
      <c r="BE370" s="143"/>
      <c r="BF370" s="143"/>
      <c r="BG370" s="143"/>
      <c r="BH370" s="143"/>
      <c r="BI370" s="143"/>
      <c r="BJ370" s="143"/>
      <c r="BK370" s="143"/>
      <c r="BL370" s="141"/>
      <c r="BM370" s="143"/>
      <c r="BN370" s="143"/>
      <c r="BO370" s="143"/>
      <c r="BP370" s="143"/>
      <c r="BQ370" s="143"/>
      <c r="BR370" s="143"/>
      <c r="BS370" s="143"/>
      <c r="BT370" s="143"/>
      <c r="BU370" s="143"/>
      <c r="BV370" s="143"/>
      <c r="BW370" s="143"/>
      <c r="BX370" s="143"/>
      <c r="BY370" s="143"/>
      <c r="BZ370" s="144">
        <f t="shared" si="34"/>
        <v>0</v>
      </c>
      <c r="CA370" s="145">
        <f t="shared" si="35"/>
        <v>0</v>
      </c>
      <c r="CC370" s="157" t="s">
        <v>212</v>
      </c>
    </row>
    <row r="371" spans="1:82" s="114" customFormat="1" ht="15.75" thickBot="1" x14ac:dyDescent="0.25">
      <c r="A371" s="160"/>
      <c r="B371" s="155"/>
      <c r="C371" s="155"/>
      <c r="D371" s="155"/>
      <c r="E371" s="157"/>
      <c r="F371" s="6"/>
      <c r="G371" s="69"/>
      <c r="H371" s="143"/>
      <c r="I371" s="143"/>
      <c r="J371" s="143"/>
      <c r="K371" s="143"/>
      <c r="L371" s="143"/>
      <c r="M371" s="143"/>
      <c r="N371" s="143"/>
      <c r="O371" s="143"/>
      <c r="P371" s="143"/>
      <c r="Q371" s="143"/>
      <c r="R371" s="143"/>
      <c r="S371" s="143"/>
      <c r="T371" s="143"/>
      <c r="U371" s="143"/>
      <c r="V371" s="143"/>
      <c r="W371" s="143"/>
      <c r="X371" s="143"/>
      <c r="Y371" s="143"/>
      <c r="Z371" s="143"/>
      <c r="AA371" s="143"/>
      <c r="AB371" s="143"/>
      <c r="AC371" s="143"/>
      <c r="AD371" s="143"/>
      <c r="AE371" s="143"/>
      <c r="AF371" s="143"/>
      <c r="AG371" s="143"/>
      <c r="AH371" s="143"/>
      <c r="AI371" s="143"/>
      <c r="AJ371" s="143"/>
      <c r="AK371" s="143"/>
      <c r="AL371" s="143"/>
      <c r="AM371" s="143"/>
      <c r="AN371" s="143"/>
      <c r="AO371" s="143"/>
      <c r="AP371" s="143"/>
      <c r="AQ371" s="143"/>
      <c r="AR371" s="143"/>
      <c r="AS371" s="143"/>
      <c r="AT371" s="143"/>
      <c r="AU371" s="143"/>
      <c r="AV371" s="143"/>
      <c r="AW371" s="143"/>
      <c r="AX371" s="143"/>
      <c r="AY371" s="143"/>
      <c r="AZ371" s="143"/>
      <c r="BA371" s="143"/>
      <c r="BB371" s="143"/>
      <c r="BC371" s="143"/>
      <c r="BD371" s="143"/>
      <c r="BE371" s="143"/>
      <c r="BF371" s="143"/>
      <c r="BG371" s="143"/>
      <c r="BH371" s="143"/>
      <c r="BI371" s="143"/>
      <c r="BJ371" s="143"/>
      <c r="BK371" s="143"/>
      <c r="BL371" s="141"/>
      <c r="BM371" s="143"/>
      <c r="BN371" s="143"/>
      <c r="BO371" s="143"/>
      <c r="BP371" s="143"/>
      <c r="BQ371" s="143"/>
      <c r="BR371" s="143"/>
      <c r="BS371" s="143"/>
      <c r="BT371" s="143"/>
      <c r="BU371" s="143"/>
      <c r="BV371" s="143"/>
      <c r="BW371" s="143"/>
      <c r="BX371" s="143"/>
      <c r="BY371" s="143"/>
      <c r="BZ371" s="144">
        <f t="shared" si="34"/>
        <v>0</v>
      </c>
      <c r="CA371" s="145">
        <f t="shared" si="35"/>
        <v>0</v>
      </c>
      <c r="CC371" s="157" t="s">
        <v>196</v>
      </c>
    </row>
    <row r="372" spans="1:82" s="114" customFormat="1" ht="15.75" thickBot="1" x14ac:dyDescent="0.25">
      <c r="A372" s="160"/>
      <c r="B372" s="155"/>
      <c r="C372" s="155"/>
      <c r="D372" s="155"/>
      <c r="E372" s="157"/>
      <c r="F372" s="6"/>
      <c r="G372" s="69"/>
      <c r="H372" s="143"/>
      <c r="I372" s="143"/>
      <c r="J372" s="143"/>
      <c r="K372" s="143"/>
      <c r="L372" s="143"/>
      <c r="M372" s="143"/>
      <c r="N372" s="143"/>
      <c r="O372" s="143"/>
      <c r="P372" s="143"/>
      <c r="Q372" s="143"/>
      <c r="R372" s="143"/>
      <c r="S372" s="143"/>
      <c r="T372" s="143"/>
      <c r="U372" s="143"/>
      <c r="V372" s="143"/>
      <c r="W372" s="143"/>
      <c r="X372" s="143"/>
      <c r="Y372" s="143"/>
      <c r="Z372" s="143"/>
      <c r="AA372" s="143"/>
      <c r="AB372" s="143"/>
      <c r="AC372" s="143"/>
      <c r="AD372" s="143"/>
      <c r="AE372" s="143"/>
      <c r="AF372" s="143"/>
      <c r="AG372" s="143"/>
      <c r="AH372" s="143"/>
      <c r="AI372" s="143"/>
      <c r="AJ372" s="143"/>
      <c r="AK372" s="143"/>
      <c r="AL372" s="143"/>
      <c r="AM372" s="143"/>
      <c r="AN372" s="143"/>
      <c r="AO372" s="143"/>
      <c r="AP372" s="143"/>
      <c r="AQ372" s="143"/>
      <c r="AR372" s="143"/>
      <c r="AS372" s="143"/>
      <c r="AT372" s="143"/>
      <c r="AU372" s="143"/>
      <c r="AV372" s="143"/>
      <c r="AW372" s="143"/>
      <c r="AX372" s="143"/>
      <c r="AY372" s="143"/>
      <c r="AZ372" s="143"/>
      <c r="BA372" s="143"/>
      <c r="BB372" s="143"/>
      <c r="BC372" s="143"/>
      <c r="BD372" s="143"/>
      <c r="BE372" s="143"/>
      <c r="BF372" s="143"/>
      <c r="BG372" s="143"/>
      <c r="BH372" s="143"/>
      <c r="BI372" s="143"/>
      <c r="BJ372" s="143"/>
      <c r="BK372" s="143"/>
      <c r="BL372" s="141"/>
      <c r="BM372" s="143"/>
      <c r="BN372" s="143"/>
      <c r="BO372" s="143"/>
      <c r="BP372" s="143"/>
      <c r="BQ372" s="143"/>
      <c r="BR372" s="143"/>
      <c r="BS372" s="143"/>
      <c r="BT372" s="143"/>
      <c r="BU372" s="143"/>
      <c r="BV372" s="143"/>
      <c r="BW372" s="143"/>
      <c r="BX372" s="143"/>
      <c r="BY372" s="143"/>
      <c r="BZ372" s="142">
        <f t="shared" ref="BZ372:BZ384" si="36">SUM(BM372:BY372)</f>
        <v>0</v>
      </c>
      <c r="CA372" s="145">
        <f t="shared" si="35"/>
        <v>0</v>
      </c>
      <c r="CC372" s="157" t="s">
        <v>32</v>
      </c>
    </row>
    <row r="373" spans="1:82" s="114" customFormat="1" ht="15.75" thickBot="1" x14ac:dyDescent="0.25">
      <c r="A373" s="160"/>
      <c r="B373" s="155"/>
      <c r="C373" s="155"/>
      <c r="D373" s="155"/>
      <c r="E373" s="157"/>
      <c r="F373" s="6"/>
      <c r="G373" s="69"/>
      <c r="H373" s="143"/>
      <c r="I373" s="143"/>
      <c r="J373" s="143"/>
      <c r="K373" s="143"/>
      <c r="L373" s="143"/>
      <c r="M373" s="143"/>
      <c r="N373" s="143"/>
      <c r="O373" s="143"/>
      <c r="P373" s="143"/>
      <c r="Q373" s="143"/>
      <c r="R373" s="143"/>
      <c r="S373" s="143"/>
      <c r="T373" s="143"/>
      <c r="U373" s="143"/>
      <c r="V373" s="143"/>
      <c r="W373" s="143"/>
      <c r="X373" s="143"/>
      <c r="Y373" s="143"/>
      <c r="Z373" s="143"/>
      <c r="AA373" s="143"/>
      <c r="AB373" s="143"/>
      <c r="AC373" s="143"/>
      <c r="AD373" s="143"/>
      <c r="AE373" s="143"/>
      <c r="AF373" s="143"/>
      <c r="AG373" s="143"/>
      <c r="AH373" s="143"/>
      <c r="AI373" s="143"/>
      <c r="AJ373" s="143"/>
      <c r="AK373" s="143"/>
      <c r="AL373" s="143"/>
      <c r="AM373" s="143"/>
      <c r="AN373" s="143"/>
      <c r="AO373" s="143"/>
      <c r="AP373" s="143"/>
      <c r="AQ373" s="143"/>
      <c r="AR373" s="143"/>
      <c r="AS373" s="143"/>
      <c r="AT373" s="143"/>
      <c r="AU373" s="143"/>
      <c r="AV373" s="143"/>
      <c r="AW373" s="143"/>
      <c r="AX373" s="143"/>
      <c r="AY373" s="143"/>
      <c r="AZ373" s="143"/>
      <c r="BA373" s="143"/>
      <c r="BB373" s="143"/>
      <c r="BC373" s="143"/>
      <c r="BD373" s="143"/>
      <c r="BE373" s="143"/>
      <c r="BF373" s="143"/>
      <c r="BG373" s="143"/>
      <c r="BH373" s="143"/>
      <c r="BI373" s="143"/>
      <c r="BJ373" s="143"/>
      <c r="BK373" s="143"/>
      <c r="BL373" s="141"/>
      <c r="BM373" s="143"/>
      <c r="BN373" s="143"/>
      <c r="BO373" s="143"/>
      <c r="BP373" s="143"/>
      <c r="BQ373" s="143"/>
      <c r="BR373" s="143"/>
      <c r="BS373" s="143"/>
      <c r="BT373" s="143"/>
      <c r="BU373" s="143"/>
      <c r="BV373" s="143"/>
      <c r="BW373" s="143"/>
      <c r="BX373" s="143"/>
      <c r="BY373" s="143"/>
      <c r="BZ373" s="144">
        <f t="shared" si="36"/>
        <v>0</v>
      </c>
      <c r="CA373" s="145">
        <f t="shared" si="35"/>
        <v>0</v>
      </c>
      <c r="CC373" s="157" t="s">
        <v>126</v>
      </c>
      <c r="CD373" s="117"/>
    </row>
    <row r="374" spans="1:82" s="114" customFormat="1" ht="15.75" thickBot="1" x14ac:dyDescent="0.25">
      <c r="A374" s="160"/>
      <c r="B374" s="155"/>
      <c r="C374" s="155"/>
      <c r="D374" s="155"/>
      <c r="E374" s="157"/>
      <c r="F374" s="6"/>
      <c r="G374" s="69"/>
      <c r="H374" s="143"/>
      <c r="I374" s="143"/>
      <c r="J374" s="143"/>
      <c r="K374" s="143"/>
      <c r="L374" s="143"/>
      <c r="M374" s="143"/>
      <c r="N374" s="143"/>
      <c r="O374" s="143"/>
      <c r="P374" s="143"/>
      <c r="Q374" s="143"/>
      <c r="R374" s="143"/>
      <c r="S374" s="143"/>
      <c r="T374" s="143"/>
      <c r="U374" s="143"/>
      <c r="V374" s="143"/>
      <c r="W374" s="143"/>
      <c r="X374" s="143"/>
      <c r="Y374" s="143"/>
      <c r="Z374" s="143"/>
      <c r="AA374" s="143"/>
      <c r="AB374" s="143"/>
      <c r="AC374" s="143"/>
      <c r="AD374" s="143"/>
      <c r="AE374" s="143"/>
      <c r="AF374" s="143"/>
      <c r="AG374" s="143"/>
      <c r="AH374" s="143"/>
      <c r="AI374" s="143"/>
      <c r="AJ374" s="143"/>
      <c r="AK374" s="143"/>
      <c r="AL374" s="143"/>
      <c r="AM374" s="143"/>
      <c r="AN374" s="143"/>
      <c r="AO374" s="143"/>
      <c r="AP374" s="143"/>
      <c r="AQ374" s="143"/>
      <c r="AR374" s="143"/>
      <c r="AS374" s="143"/>
      <c r="AT374" s="143"/>
      <c r="AU374" s="143"/>
      <c r="AV374" s="143"/>
      <c r="AW374" s="143"/>
      <c r="AX374" s="143"/>
      <c r="AY374" s="143"/>
      <c r="AZ374" s="143"/>
      <c r="BA374" s="143"/>
      <c r="BB374" s="143"/>
      <c r="BC374" s="143"/>
      <c r="BD374" s="143"/>
      <c r="BE374" s="143"/>
      <c r="BF374" s="143"/>
      <c r="BG374" s="143"/>
      <c r="BH374" s="143"/>
      <c r="BI374" s="143"/>
      <c r="BJ374" s="143"/>
      <c r="BK374" s="143"/>
      <c r="BL374" s="141"/>
      <c r="BM374" s="143"/>
      <c r="BN374" s="143"/>
      <c r="BO374" s="143"/>
      <c r="BP374" s="143"/>
      <c r="BQ374" s="143"/>
      <c r="BR374" s="143"/>
      <c r="BS374" s="143"/>
      <c r="BT374" s="143"/>
      <c r="BU374" s="143"/>
      <c r="BV374" s="143"/>
      <c r="BW374" s="143"/>
      <c r="BX374" s="143"/>
      <c r="BY374" s="143"/>
      <c r="BZ374" s="144">
        <f t="shared" si="36"/>
        <v>0</v>
      </c>
      <c r="CA374" s="145">
        <f t="shared" si="35"/>
        <v>0</v>
      </c>
      <c r="CC374" s="157" t="s">
        <v>213</v>
      </c>
    </row>
    <row r="375" spans="1:82" s="114" customFormat="1" ht="15.75" thickBot="1" x14ac:dyDescent="0.25">
      <c r="A375" s="160"/>
      <c r="B375" s="155"/>
      <c r="C375" s="155"/>
      <c r="D375" s="155"/>
      <c r="E375" s="157"/>
      <c r="F375" s="6"/>
      <c r="G375" s="69"/>
      <c r="H375" s="143"/>
      <c r="I375" s="143"/>
      <c r="J375" s="143"/>
      <c r="K375" s="143"/>
      <c r="L375" s="143"/>
      <c r="M375" s="143"/>
      <c r="N375" s="143"/>
      <c r="O375" s="143"/>
      <c r="P375" s="143"/>
      <c r="Q375" s="143"/>
      <c r="R375" s="143"/>
      <c r="S375" s="143"/>
      <c r="T375" s="143"/>
      <c r="U375" s="143"/>
      <c r="V375" s="143"/>
      <c r="W375" s="143"/>
      <c r="X375" s="143"/>
      <c r="Y375" s="143"/>
      <c r="Z375" s="143"/>
      <c r="AA375" s="143"/>
      <c r="AB375" s="143"/>
      <c r="AC375" s="143"/>
      <c r="AD375" s="143"/>
      <c r="AE375" s="143"/>
      <c r="AF375" s="143"/>
      <c r="AG375" s="143"/>
      <c r="AH375" s="143"/>
      <c r="AI375" s="143"/>
      <c r="AJ375" s="143"/>
      <c r="AK375" s="143"/>
      <c r="AL375" s="143"/>
      <c r="AM375" s="143"/>
      <c r="AN375" s="143"/>
      <c r="AO375" s="143"/>
      <c r="AP375" s="143"/>
      <c r="AQ375" s="143"/>
      <c r="AR375" s="143"/>
      <c r="AS375" s="143"/>
      <c r="AT375" s="143"/>
      <c r="AU375" s="143"/>
      <c r="AV375" s="143"/>
      <c r="AW375" s="143"/>
      <c r="AX375" s="143"/>
      <c r="AY375" s="143"/>
      <c r="AZ375" s="143"/>
      <c r="BA375" s="143"/>
      <c r="BB375" s="143"/>
      <c r="BC375" s="143"/>
      <c r="BD375" s="143"/>
      <c r="BE375" s="143"/>
      <c r="BF375" s="143"/>
      <c r="BG375" s="143"/>
      <c r="BH375" s="143"/>
      <c r="BI375" s="143"/>
      <c r="BJ375" s="143"/>
      <c r="BK375" s="143"/>
      <c r="BL375" s="141"/>
      <c r="BM375" s="143"/>
      <c r="BN375" s="143"/>
      <c r="BO375" s="143"/>
      <c r="BP375" s="143"/>
      <c r="BQ375" s="143"/>
      <c r="BR375" s="143"/>
      <c r="BS375" s="143"/>
      <c r="BT375" s="143"/>
      <c r="BU375" s="143"/>
      <c r="BV375" s="143"/>
      <c r="BW375" s="143"/>
      <c r="BX375" s="143"/>
      <c r="BY375" s="143"/>
      <c r="BZ375" s="144">
        <f t="shared" si="36"/>
        <v>0</v>
      </c>
      <c r="CA375" s="145">
        <f t="shared" si="35"/>
        <v>0</v>
      </c>
      <c r="CC375" s="157" t="s">
        <v>212</v>
      </c>
    </row>
    <row r="376" spans="1:82" s="114" customFormat="1" ht="15.75" thickBot="1" x14ac:dyDescent="0.25">
      <c r="A376" s="160"/>
      <c r="B376" s="155"/>
      <c r="C376" s="155"/>
      <c r="D376" s="155"/>
      <c r="E376" s="157"/>
      <c r="F376" s="6"/>
      <c r="G376" s="69"/>
      <c r="H376" s="143"/>
      <c r="I376" s="143"/>
      <c r="J376" s="143"/>
      <c r="K376" s="143"/>
      <c r="L376" s="143"/>
      <c r="M376" s="143"/>
      <c r="N376" s="143"/>
      <c r="O376" s="143"/>
      <c r="P376" s="143"/>
      <c r="Q376" s="143"/>
      <c r="R376" s="143"/>
      <c r="S376" s="143"/>
      <c r="T376" s="143"/>
      <c r="U376" s="143"/>
      <c r="V376" s="143"/>
      <c r="W376" s="143"/>
      <c r="X376" s="143"/>
      <c r="Y376" s="143"/>
      <c r="Z376" s="143"/>
      <c r="AA376" s="143"/>
      <c r="AB376" s="143"/>
      <c r="AC376" s="143"/>
      <c r="AD376" s="143"/>
      <c r="AE376" s="143"/>
      <c r="AF376" s="143"/>
      <c r="AG376" s="143"/>
      <c r="AH376" s="143"/>
      <c r="AI376" s="143"/>
      <c r="AJ376" s="143"/>
      <c r="AK376" s="143"/>
      <c r="AL376" s="143"/>
      <c r="AM376" s="143"/>
      <c r="AN376" s="143"/>
      <c r="AO376" s="143"/>
      <c r="AP376" s="143"/>
      <c r="AQ376" s="143"/>
      <c r="AR376" s="143"/>
      <c r="AS376" s="143"/>
      <c r="AT376" s="143"/>
      <c r="AU376" s="143"/>
      <c r="AV376" s="143"/>
      <c r="AW376" s="143"/>
      <c r="AX376" s="143"/>
      <c r="AY376" s="143"/>
      <c r="AZ376" s="143"/>
      <c r="BA376" s="143"/>
      <c r="BB376" s="143"/>
      <c r="BC376" s="143"/>
      <c r="BD376" s="143"/>
      <c r="BE376" s="143"/>
      <c r="BF376" s="143"/>
      <c r="BG376" s="143"/>
      <c r="BH376" s="143"/>
      <c r="BI376" s="143"/>
      <c r="BJ376" s="143"/>
      <c r="BK376" s="143"/>
      <c r="BL376" s="141"/>
      <c r="BM376" s="143"/>
      <c r="BN376" s="143"/>
      <c r="BO376" s="143"/>
      <c r="BP376" s="143"/>
      <c r="BQ376" s="143"/>
      <c r="BR376" s="143"/>
      <c r="BS376" s="143"/>
      <c r="BT376" s="143"/>
      <c r="BU376" s="143"/>
      <c r="BV376" s="143"/>
      <c r="BW376" s="143"/>
      <c r="BX376" s="143"/>
      <c r="BY376" s="143"/>
      <c r="BZ376" s="144">
        <f t="shared" si="36"/>
        <v>0</v>
      </c>
      <c r="CA376" s="145">
        <f t="shared" si="35"/>
        <v>0</v>
      </c>
      <c r="CC376" s="157" t="s">
        <v>197</v>
      </c>
    </row>
    <row r="377" spans="1:82" s="114" customFormat="1" ht="15.75" thickBot="1" x14ac:dyDescent="0.25">
      <c r="A377" s="160"/>
      <c r="B377" s="155"/>
      <c r="C377" s="155"/>
      <c r="D377" s="155"/>
      <c r="E377" s="157"/>
      <c r="F377" s="6"/>
      <c r="G377" s="69"/>
      <c r="H377" s="143"/>
      <c r="I377" s="143"/>
      <c r="J377" s="143"/>
      <c r="K377" s="143"/>
      <c r="L377" s="143"/>
      <c r="M377" s="143"/>
      <c r="N377" s="143"/>
      <c r="O377" s="143"/>
      <c r="P377" s="143"/>
      <c r="Q377" s="143"/>
      <c r="R377" s="143"/>
      <c r="S377" s="143"/>
      <c r="T377" s="143"/>
      <c r="U377" s="143"/>
      <c r="V377" s="143"/>
      <c r="W377" s="143"/>
      <c r="X377" s="143"/>
      <c r="Y377" s="143"/>
      <c r="Z377" s="143"/>
      <c r="AA377" s="143"/>
      <c r="AB377" s="143"/>
      <c r="AC377" s="143"/>
      <c r="AD377" s="143"/>
      <c r="AE377" s="143"/>
      <c r="AF377" s="143"/>
      <c r="AG377" s="143"/>
      <c r="AH377" s="143"/>
      <c r="AI377" s="143"/>
      <c r="AJ377" s="143"/>
      <c r="AK377" s="143"/>
      <c r="AL377" s="143"/>
      <c r="AM377" s="143"/>
      <c r="AN377" s="143"/>
      <c r="AO377" s="143"/>
      <c r="AP377" s="143"/>
      <c r="AQ377" s="143"/>
      <c r="AR377" s="143"/>
      <c r="AS377" s="143"/>
      <c r="AT377" s="143"/>
      <c r="AU377" s="143"/>
      <c r="AV377" s="143"/>
      <c r="AW377" s="143"/>
      <c r="AX377" s="143"/>
      <c r="AY377" s="143"/>
      <c r="AZ377" s="143"/>
      <c r="BA377" s="143"/>
      <c r="BB377" s="143"/>
      <c r="BC377" s="143"/>
      <c r="BD377" s="143"/>
      <c r="BE377" s="143"/>
      <c r="BF377" s="143"/>
      <c r="BG377" s="143"/>
      <c r="BH377" s="143"/>
      <c r="BI377" s="143"/>
      <c r="BJ377" s="143"/>
      <c r="BK377" s="143"/>
      <c r="BL377" s="141"/>
      <c r="BM377" s="143"/>
      <c r="BN377" s="143"/>
      <c r="BO377" s="143"/>
      <c r="BP377" s="143"/>
      <c r="BQ377" s="143"/>
      <c r="BR377" s="143"/>
      <c r="BS377" s="143"/>
      <c r="BT377" s="143"/>
      <c r="BU377" s="143"/>
      <c r="BV377" s="143"/>
      <c r="BW377" s="143"/>
      <c r="BX377" s="143"/>
      <c r="BY377" s="143"/>
      <c r="BZ377" s="144">
        <f t="shared" si="36"/>
        <v>0</v>
      </c>
      <c r="CA377" s="145">
        <f t="shared" si="35"/>
        <v>0</v>
      </c>
      <c r="CC377" s="157" t="s">
        <v>220</v>
      </c>
    </row>
    <row r="378" spans="1:82" s="114" customFormat="1" ht="15.75" thickBot="1" x14ac:dyDescent="0.25">
      <c r="A378" s="161"/>
      <c r="B378" s="158"/>
      <c r="C378" s="158"/>
      <c r="D378" s="158"/>
      <c r="E378" s="157"/>
      <c r="F378" s="6"/>
      <c r="G378" s="138"/>
      <c r="H378" s="139"/>
      <c r="I378" s="139"/>
      <c r="J378" s="139"/>
      <c r="K378" s="139"/>
      <c r="L378" s="139"/>
      <c r="M378" s="139"/>
      <c r="N378" s="139"/>
      <c r="O378" s="139"/>
      <c r="P378" s="139"/>
      <c r="Q378" s="139"/>
      <c r="R378" s="139"/>
      <c r="S378" s="139"/>
      <c r="T378" s="139"/>
      <c r="U378" s="139"/>
      <c r="V378" s="139"/>
      <c r="W378" s="139"/>
      <c r="X378" s="139"/>
      <c r="Y378" s="139"/>
      <c r="Z378" s="139"/>
      <c r="AA378" s="139"/>
      <c r="AB378" s="139"/>
      <c r="AC378" s="139"/>
      <c r="AD378" s="139"/>
      <c r="AE378" s="140"/>
      <c r="AF378" s="140"/>
      <c r="AG378" s="140"/>
      <c r="AH378" s="140"/>
      <c r="AI378" s="140"/>
      <c r="AJ378" s="140"/>
      <c r="AK378" s="140"/>
      <c r="AL378" s="140"/>
      <c r="AM378" s="140"/>
      <c r="AN378" s="140"/>
      <c r="AO378" s="140"/>
      <c r="AP378" s="140"/>
      <c r="AQ378" s="140"/>
      <c r="AR378" s="140"/>
      <c r="AS378" s="140"/>
      <c r="AT378" s="140"/>
      <c r="AU378" s="140"/>
      <c r="AV378" s="140"/>
      <c r="AW378" s="140"/>
      <c r="AX378" s="140"/>
      <c r="AY378" s="140"/>
      <c r="AZ378" s="140"/>
      <c r="BA378" s="140"/>
      <c r="BB378" s="140"/>
      <c r="BC378" s="140"/>
      <c r="BD378" s="140"/>
      <c r="BE378" s="140"/>
      <c r="BF378" s="140"/>
      <c r="BG378" s="140"/>
      <c r="BH378" s="140"/>
      <c r="BI378" s="140"/>
      <c r="BJ378" s="140"/>
      <c r="BK378" s="140"/>
      <c r="BL378" s="141"/>
      <c r="BM378" s="139"/>
      <c r="BN378" s="139"/>
      <c r="BO378" s="139"/>
      <c r="BP378" s="139"/>
      <c r="BQ378" s="139"/>
      <c r="BR378" s="139"/>
      <c r="BS378" s="139"/>
      <c r="BT378" s="139"/>
      <c r="BU378" s="139"/>
      <c r="BV378" s="139"/>
      <c r="BW378" s="139"/>
      <c r="BX378" s="139"/>
      <c r="BY378" s="139"/>
      <c r="BZ378" s="144">
        <f t="shared" si="36"/>
        <v>0</v>
      </c>
      <c r="CA378" s="145">
        <f t="shared" si="35"/>
        <v>0</v>
      </c>
      <c r="CC378" s="157" t="s">
        <v>33</v>
      </c>
    </row>
    <row r="379" spans="1:82" s="114" customFormat="1" ht="15.75" thickBot="1" x14ac:dyDescent="0.25">
      <c r="A379" s="161"/>
      <c r="B379" s="158"/>
      <c r="C379" s="158"/>
      <c r="D379" s="158"/>
      <c r="E379" s="157"/>
      <c r="F379" s="6"/>
      <c r="G379" s="69"/>
      <c r="H379" s="143"/>
      <c r="I379" s="143"/>
      <c r="J379" s="143"/>
      <c r="K379" s="143"/>
      <c r="L379" s="143"/>
      <c r="M379" s="143"/>
      <c r="N379" s="143"/>
      <c r="O379" s="143"/>
      <c r="P379" s="143"/>
      <c r="Q379" s="143"/>
      <c r="R379" s="143"/>
      <c r="S379" s="143"/>
      <c r="T379" s="143"/>
      <c r="U379" s="143"/>
      <c r="V379" s="143"/>
      <c r="W379" s="143"/>
      <c r="X379" s="143"/>
      <c r="Y379" s="143"/>
      <c r="Z379" s="143"/>
      <c r="AA379" s="143"/>
      <c r="AB379" s="143"/>
      <c r="AC379" s="143"/>
      <c r="AD379" s="143"/>
      <c r="AE379" s="143"/>
      <c r="AF379" s="143"/>
      <c r="AG379" s="143"/>
      <c r="AH379" s="143"/>
      <c r="AI379" s="143"/>
      <c r="AJ379" s="143"/>
      <c r="AK379" s="143"/>
      <c r="AL379" s="143"/>
      <c r="AM379" s="143"/>
      <c r="AN379" s="143"/>
      <c r="AO379" s="143"/>
      <c r="AP379" s="143"/>
      <c r="AQ379" s="143"/>
      <c r="AR379" s="143"/>
      <c r="AS379" s="143"/>
      <c r="AT379" s="143"/>
      <c r="AU379" s="143"/>
      <c r="AV379" s="143"/>
      <c r="AW379" s="143"/>
      <c r="AX379" s="143"/>
      <c r="AY379" s="143"/>
      <c r="AZ379" s="143"/>
      <c r="BA379" s="143"/>
      <c r="BB379" s="143"/>
      <c r="BC379" s="143"/>
      <c r="BD379" s="143"/>
      <c r="BE379" s="143"/>
      <c r="BF379" s="143"/>
      <c r="BG379" s="143"/>
      <c r="BH379" s="143"/>
      <c r="BI379" s="143"/>
      <c r="BJ379" s="143"/>
      <c r="BK379" s="143"/>
      <c r="BL379" s="141"/>
      <c r="BM379" s="143"/>
      <c r="BN379" s="143"/>
      <c r="BO379" s="143"/>
      <c r="BP379" s="143"/>
      <c r="BQ379" s="143"/>
      <c r="BR379" s="143"/>
      <c r="BS379" s="143"/>
      <c r="BT379" s="143"/>
      <c r="BU379" s="143"/>
      <c r="BV379" s="143"/>
      <c r="BW379" s="143"/>
      <c r="BX379" s="143"/>
      <c r="BY379" s="143"/>
      <c r="BZ379" s="144">
        <f t="shared" si="36"/>
        <v>0</v>
      </c>
      <c r="CA379" s="145">
        <f t="shared" si="35"/>
        <v>0</v>
      </c>
      <c r="CC379" s="157" t="s">
        <v>32</v>
      </c>
      <c r="CD379" s="117"/>
    </row>
    <row r="380" spans="1:82" s="114" customFormat="1" ht="15.75" thickBot="1" x14ac:dyDescent="0.25">
      <c r="A380" s="161"/>
      <c r="B380" s="158"/>
      <c r="C380" s="158"/>
      <c r="D380" s="158"/>
      <c r="E380" s="157"/>
      <c r="F380" s="6"/>
      <c r="G380" s="69"/>
      <c r="H380" s="143"/>
      <c r="I380" s="143"/>
      <c r="J380" s="143"/>
      <c r="K380" s="143"/>
      <c r="L380" s="143"/>
      <c r="M380" s="143"/>
      <c r="N380" s="143"/>
      <c r="O380" s="143"/>
      <c r="P380" s="143"/>
      <c r="Q380" s="143"/>
      <c r="R380" s="143"/>
      <c r="S380" s="143"/>
      <c r="T380" s="143"/>
      <c r="U380" s="143"/>
      <c r="V380" s="143"/>
      <c r="W380" s="143"/>
      <c r="X380" s="143"/>
      <c r="Y380" s="143"/>
      <c r="Z380" s="143"/>
      <c r="AA380" s="143"/>
      <c r="AB380" s="143"/>
      <c r="AC380" s="143"/>
      <c r="AD380" s="143"/>
      <c r="AE380" s="143"/>
      <c r="AF380" s="143"/>
      <c r="AG380" s="143"/>
      <c r="AH380" s="143"/>
      <c r="AI380" s="143"/>
      <c r="AJ380" s="143"/>
      <c r="AK380" s="143"/>
      <c r="AL380" s="143"/>
      <c r="AM380" s="143"/>
      <c r="AN380" s="143"/>
      <c r="AO380" s="143"/>
      <c r="AP380" s="143"/>
      <c r="AQ380" s="143"/>
      <c r="AR380" s="143"/>
      <c r="AS380" s="143"/>
      <c r="AT380" s="143"/>
      <c r="AU380" s="143"/>
      <c r="AV380" s="143"/>
      <c r="AW380" s="143"/>
      <c r="AX380" s="143"/>
      <c r="AY380" s="143"/>
      <c r="AZ380" s="143"/>
      <c r="BA380" s="143"/>
      <c r="BB380" s="143"/>
      <c r="BC380" s="143"/>
      <c r="BD380" s="143"/>
      <c r="BE380" s="143"/>
      <c r="BF380" s="143"/>
      <c r="BG380" s="143"/>
      <c r="BH380" s="143"/>
      <c r="BI380" s="143"/>
      <c r="BJ380" s="143"/>
      <c r="BK380" s="143"/>
      <c r="BL380" s="141"/>
      <c r="BM380" s="143"/>
      <c r="BN380" s="143"/>
      <c r="BO380" s="143"/>
      <c r="BP380" s="143"/>
      <c r="BQ380" s="143"/>
      <c r="BR380" s="143"/>
      <c r="BS380" s="143"/>
      <c r="BT380" s="143"/>
      <c r="BU380" s="143"/>
      <c r="BV380" s="143"/>
      <c r="BW380" s="143"/>
      <c r="BX380" s="143"/>
      <c r="BY380" s="143"/>
      <c r="BZ380" s="144">
        <f t="shared" si="36"/>
        <v>0</v>
      </c>
      <c r="CA380" s="145">
        <f t="shared" si="35"/>
        <v>0</v>
      </c>
      <c r="CC380" s="157" t="s">
        <v>197</v>
      </c>
    </row>
    <row r="381" spans="1:82" s="114" customFormat="1" ht="15.75" thickBot="1" x14ac:dyDescent="0.25">
      <c r="A381" s="161"/>
      <c r="B381" s="158"/>
      <c r="C381" s="158"/>
      <c r="D381" s="158"/>
      <c r="E381" s="157"/>
      <c r="F381" s="6"/>
      <c r="G381" s="69"/>
      <c r="H381" s="143"/>
      <c r="I381" s="143"/>
      <c r="J381" s="143"/>
      <c r="K381" s="143"/>
      <c r="L381" s="143"/>
      <c r="M381" s="143"/>
      <c r="N381" s="143"/>
      <c r="O381" s="143"/>
      <c r="P381" s="143"/>
      <c r="Q381" s="143"/>
      <c r="R381" s="143"/>
      <c r="S381" s="143"/>
      <c r="T381" s="143"/>
      <c r="U381" s="143"/>
      <c r="V381" s="143"/>
      <c r="W381" s="143"/>
      <c r="X381" s="143"/>
      <c r="Y381" s="143"/>
      <c r="Z381" s="143"/>
      <c r="AA381" s="143"/>
      <c r="AB381" s="143"/>
      <c r="AC381" s="143"/>
      <c r="AD381" s="143"/>
      <c r="AE381" s="143"/>
      <c r="AF381" s="143"/>
      <c r="AG381" s="143"/>
      <c r="AH381" s="143"/>
      <c r="AI381" s="143"/>
      <c r="AJ381" s="143"/>
      <c r="AK381" s="143"/>
      <c r="AL381" s="143"/>
      <c r="AM381" s="143"/>
      <c r="AN381" s="143"/>
      <c r="AO381" s="143"/>
      <c r="AP381" s="143"/>
      <c r="AQ381" s="143"/>
      <c r="AR381" s="143"/>
      <c r="AS381" s="143"/>
      <c r="AT381" s="143"/>
      <c r="AU381" s="143"/>
      <c r="AV381" s="143"/>
      <c r="AW381" s="143"/>
      <c r="AX381" s="143"/>
      <c r="AY381" s="143"/>
      <c r="AZ381" s="143"/>
      <c r="BA381" s="143"/>
      <c r="BB381" s="143"/>
      <c r="BC381" s="143"/>
      <c r="BD381" s="143"/>
      <c r="BE381" s="143"/>
      <c r="BF381" s="143"/>
      <c r="BG381" s="143"/>
      <c r="BH381" s="143"/>
      <c r="BI381" s="143"/>
      <c r="BJ381" s="143"/>
      <c r="BK381" s="143"/>
      <c r="BL381" s="141"/>
      <c r="BM381" s="143"/>
      <c r="BN381" s="143"/>
      <c r="BO381" s="143"/>
      <c r="BP381" s="143"/>
      <c r="BQ381" s="143"/>
      <c r="BR381" s="143"/>
      <c r="BS381" s="143"/>
      <c r="BT381" s="143"/>
      <c r="BU381" s="143"/>
      <c r="BV381" s="143"/>
      <c r="BW381" s="143"/>
      <c r="BX381" s="143"/>
      <c r="BY381" s="143"/>
      <c r="BZ381" s="144">
        <f t="shared" si="36"/>
        <v>0</v>
      </c>
      <c r="CA381" s="145">
        <f t="shared" si="35"/>
        <v>0</v>
      </c>
      <c r="CC381" s="157" t="s">
        <v>197</v>
      </c>
    </row>
    <row r="382" spans="1:82" s="114" customFormat="1" ht="15.75" thickBot="1" x14ac:dyDescent="0.25">
      <c r="A382" s="161"/>
      <c r="B382" s="158"/>
      <c r="C382" s="158"/>
      <c r="D382" s="158"/>
      <c r="E382" s="157"/>
      <c r="F382" s="6"/>
      <c r="G382" s="69"/>
      <c r="H382" s="143"/>
      <c r="I382" s="143"/>
      <c r="J382" s="143"/>
      <c r="K382" s="143"/>
      <c r="L382" s="143"/>
      <c r="M382" s="143"/>
      <c r="N382" s="143"/>
      <c r="O382" s="143"/>
      <c r="P382" s="143"/>
      <c r="Q382" s="143"/>
      <c r="R382" s="143"/>
      <c r="S382" s="143"/>
      <c r="T382" s="143"/>
      <c r="U382" s="143"/>
      <c r="V382" s="143"/>
      <c r="W382" s="143"/>
      <c r="X382" s="143"/>
      <c r="Y382" s="143"/>
      <c r="Z382" s="143"/>
      <c r="AA382" s="143"/>
      <c r="AB382" s="143"/>
      <c r="AC382" s="143"/>
      <c r="AD382" s="143"/>
      <c r="AE382" s="143"/>
      <c r="AF382" s="143"/>
      <c r="AG382" s="143"/>
      <c r="AH382" s="143"/>
      <c r="AI382" s="143"/>
      <c r="AJ382" s="143"/>
      <c r="AK382" s="143"/>
      <c r="AL382" s="143"/>
      <c r="AM382" s="143"/>
      <c r="AN382" s="143"/>
      <c r="AO382" s="143"/>
      <c r="AP382" s="143"/>
      <c r="AQ382" s="143"/>
      <c r="AR382" s="143"/>
      <c r="AS382" s="143"/>
      <c r="AT382" s="143"/>
      <c r="AU382" s="143"/>
      <c r="AV382" s="143"/>
      <c r="AW382" s="143"/>
      <c r="AX382" s="143"/>
      <c r="AY382" s="143"/>
      <c r="AZ382" s="143"/>
      <c r="BA382" s="143"/>
      <c r="BB382" s="143"/>
      <c r="BC382" s="143"/>
      <c r="BD382" s="143"/>
      <c r="BE382" s="143"/>
      <c r="BF382" s="143"/>
      <c r="BG382" s="143"/>
      <c r="BH382" s="143"/>
      <c r="BI382" s="143"/>
      <c r="BJ382" s="143"/>
      <c r="BK382" s="143"/>
      <c r="BL382" s="141"/>
      <c r="BM382" s="143"/>
      <c r="BN382" s="143"/>
      <c r="BO382" s="143"/>
      <c r="BP382" s="143"/>
      <c r="BQ382" s="143"/>
      <c r="BR382" s="143"/>
      <c r="BS382" s="143"/>
      <c r="BT382" s="143"/>
      <c r="BU382" s="143"/>
      <c r="BV382" s="143"/>
      <c r="BW382" s="143"/>
      <c r="BX382" s="143"/>
      <c r="BY382" s="143"/>
      <c r="BZ382" s="144">
        <f t="shared" si="36"/>
        <v>0</v>
      </c>
      <c r="CA382" s="145">
        <f t="shared" si="35"/>
        <v>0</v>
      </c>
      <c r="CC382" s="157" t="s">
        <v>95</v>
      </c>
    </row>
    <row r="383" spans="1:82" s="114" customFormat="1" ht="15.75" thickBot="1" x14ac:dyDescent="0.25">
      <c r="A383" s="161"/>
      <c r="B383" s="158"/>
      <c r="C383" s="158"/>
      <c r="D383" s="158"/>
      <c r="E383" s="157"/>
      <c r="F383" s="6"/>
      <c r="G383" s="69"/>
      <c r="H383" s="143"/>
      <c r="I383" s="143"/>
      <c r="J383" s="143"/>
      <c r="K383" s="143"/>
      <c r="L383" s="143"/>
      <c r="M383" s="143"/>
      <c r="N383" s="143"/>
      <c r="O383" s="143"/>
      <c r="P383" s="143"/>
      <c r="Q383" s="143"/>
      <c r="R383" s="143"/>
      <c r="S383" s="143"/>
      <c r="T383" s="143"/>
      <c r="U383" s="143"/>
      <c r="V383" s="143"/>
      <c r="W383" s="143"/>
      <c r="X383" s="143"/>
      <c r="Y383" s="143"/>
      <c r="Z383" s="143"/>
      <c r="AA383" s="143"/>
      <c r="AB383" s="143"/>
      <c r="AC383" s="143"/>
      <c r="AD383" s="143"/>
      <c r="AE383" s="143"/>
      <c r="AF383" s="143"/>
      <c r="AG383" s="143"/>
      <c r="AH383" s="143"/>
      <c r="AI383" s="143"/>
      <c r="AJ383" s="143"/>
      <c r="AK383" s="143"/>
      <c r="AL383" s="143"/>
      <c r="AM383" s="143"/>
      <c r="AN383" s="143"/>
      <c r="AO383" s="143"/>
      <c r="AP383" s="143"/>
      <c r="AQ383" s="143"/>
      <c r="AR383" s="143"/>
      <c r="AS383" s="143"/>
      <c r="AT383" s="143"/>
      <c r="AU383" s="143"/>
      <c r="AV383" s="143"/>
      <c r="AW383" s="143"/>
      <c r="AX383" s="143"/>
      <c r="AY383" s="143"/>
      <c r="AZ383" s="143"/>
      <c r="BA383" s="143"/>
      <c r="BB383" s="143"/>
      <c r="BC383" s="143"/>
      <c r="BD383" s="143"/>
      <c r="BE383" s="143"/>
      <c r="BF383" s="143"/>
      <c r="BG383" s="143"/>
      <c r="BH383" s="143"/>
      <c r="BI383" s="143"/>
      <c r="BJ383" s="143"/>
      <c r="BK383" s="143"/>
      <c r="BL383" s="141"/>
      <c r="BM383" s="143"/>
      <c r="BN383" s="143"/>
      <c r="BO383" s="143"/>
      <c r="BP383" s="143"/>
      <c r="BQ383" s="143"/>
      <c r="BR383" s="143"/>
      <c r="BS383" s="143"/>
      <c r="BT383" s="143"/>
      <c r="BU383" s="143"/>
      <c r="BV383" s="143"/>
      <c r="BW383" s="143"/>
      <c r="BX383" s="143"/>
      <c r="BY383" s="143"/>
      <c r="BZ383" s="144">
        <f t="shared" si="36"/>
        <v>0</v>
      </c>
      <c r="CA383" s="145">
        <f t="shared" si="35"/>
        <v>0</v>
      </c>
      <c r="CC383" s="157" t="s">
        <v>212</v>
      </c>
    </row>
    <row r="384" spans="1:82" s="114" customFormat="1" ht="15.75" thickBot="1" x14ac:dyDescent="0.25">
      <c r="A384" s="161"/>
      <c r="B384" s="158"/>
      <c r="C384" s="158"/>
      <c r="D384" s="158"/>
      <c r="E384" s="157"/>
      <c r="F384" s="6"/>
      <c r="G384" s="69"/>
      <c r="H384" s="143"/>
      <c r="I384" s="143"/>
      <c r="J384" s="143"/>
      <c r="K384" s="143"/>
      <c r="L384" s="143"/>
      <c r="M384" s="143"/>
      <c r="N384" s="143"/>
      <c r="O384" s="143"/>
      <c r="P384" s="143"/>
      <c r="Q384" s="143"/>
      <c r="R384" s="143"/>
      <c r="S384" s="143"/>
      <c r="T384" s="143"/>
      <c r="U384" s="143"/>
      <c r="V384" s="143"/>
      <c r="W384" s="143"/>
      <c r="X384" s="143"/>
      <c r="Y384" s="143"/>
      <c r="Z384" s="143"/>
      <c r="AA384" s="143"/>
      <c r="AB384" s="143"/>
      <c r="AC384" s="143"/>
      <c r="AD384" s="143"/>
      <c r="AE384" s="143"/>
      <c r="AF384" s="143"/>
      <c r="AG384" s="143"/>
      <c r="AH384" s="143"/>
      <c r="AI384" s="143"/>
      <c r="AJ384" s="143"/>
      <c r="AK384" s="143"/>
      <c r="AL384" s="143"/>
      <c r="AM384" s="143"/>
      <c r="AN384" s="143"/>
      <c r="AO384" s="143"/>
      <c r="AP384" s="143"/>
      <c r="AQ384" s="143"/>
      <c r="AR384" s="143"/>
      <c r="AS384" s="143"/>
      <c r="AT384" s="143"/>
      <c r="AU384" s="143"/>
      <c r="AV384" s="143"/>
      <c r="AW384" s="143"/>
      <c r="AX384" s="143"/>
      <c r="AY384" s="143"/>
      <c r="AZ384" s="143"/>
      <c r="BA384" s="143"/>
      <c r="BB384" s="143"/>
      <c r="BC384" s="143"/>
      <c r="BD384" s="143"/>
      <c r="BE384" s="143"/>
      <c r="BF384" s="143"/>
      <c r="BG384" s="143"/>
      <c r="BH384" s="143"/>
      <c r="BI384" s="143"/>
      <c r="BJ384" s="143"/>
      <c r="BK384" s="143"/>
      <c r="BL384" s="141"/>
      <c r="BM384" s="143"/>
      <c r="BN384" s="143"/>
      <c r="BO384" s="143"/>
      <c r="BP384" s="143"/>
      <c r="BQ384" s="143"/>
      <c r="BR384" s="143"/>
      <c r="BS384" s="143"/>
      <c r="BT384" s="143"/>
      <c r="BU384" s="143"/>
      <c r="BV384" s="143"/>
      <c r="BW384" s="143"/>
      <c r="BX384" s="143"/>
      <c r="BY384" s="143"/>
      <c r="BZ384" s="144">
        <f t="shared" si="36"/>
        <v>0</v>
      </c>
      <c r="CA384" s="145">
        <f t="shared" si="35"/>
        <v>0</v>
      </c>
      <c r="CC384" s="157" t="s">
        <v>32</v>
      </c>
    </row>
    <row r="385" spans="1:82" s="114" customFormat="1" ht="15.75" thickBot="1" x14ac:dyDescent="0.25">
      <c r="A385" s="161"/>
      <c r="B385" s="158"/>
      <c r="C385" s="158"/>
      <c r="D385" s="158"/>
      <c r="E385" s="157"/>
      <c r="F385" s="6"/>
      <c r="G385" s="69"/>
      <c r="H385" s="143"/>
      <c r="I385" s="143"/>
      <c r="J385" s="143"/>
      <c r="K385" s="143"/>
      <c r="L385" s="143"/>
      <c r="M385" s="143"/>
      <c r="N385" s="143"/>
      <c r="O385" s="143"/>
      <c r="P385" s="143"/>
      <c r="Q385" s="143"/>
      <c r="R385" s="143"/>
      <c r="S385" s="143"/>
      <c r="T385" s="143"/>
      <c r="U385" s="143"/>
      <c r="V385" s="143"/>
      <c r="W385" s="143"/>
      <c r="X385" s="143"/>
      <c r="Y385" s="143"/>
      <c r="Z385" s="143"/>
      <c r="AA385" s="143"/>
      <c r="AB385" s="143"/>
      <c r="AC385" s="143"/>
      <c r="AD385" s="143"/>
      <c r="AE385" s="143"/>
      <c r="AF385" s="143"/>
      <c r="AG385" s="143"/>
      <c r="AH385" s="143"/>
      <c r="AI385" s="143"/>
      <c r="AJ385" s="143"/>
      <c r="AK385" s="143"/>
      <c r="AL385" s="143"/>
      <c r="AM385" s="143"/>
      <c r="AN385" s="143"/>
      <c r="AO385" s="143"/>
      <c r="AP385" s="143"/>
      <c r="AQ385" s="143"/>
      <c r="AR385" s="143"/>
      <c r="AS385" s="143"/>
      <c r="AT385" s="143"/>
      <c r="AU385" s="143"/>
      <c r="AV385" s="143"/>
      <c r="AW385" s="143"/>
      <c r="AX385" s="143"/>
      <c r="AY385" s="143"/>
      <c r="AZ385" s="143"/>
      <c r="BA385" s="143"/>
      <c r="BB385" s="143"/>
      <c r="BC385" s="143"/>
      <c r="BD385" s="143"/>
      <c r="BE385" s="143"/>
      <c r="BF385" s="143"/>
      <c r="BG385" s="143"/>
      <c r="BH385" s="143"/>
      <c r="BI385" s="143"/>
      <c r="BJ385" s="143"/>
      <c r="BK385" s="143"/>
      <c r="BL385" s="141"/>
      <c r="BM385" s="143"/>
      <c r="BN385" s="143"/>
      <c r="BO385" s="143"/>
      <c r="BP385" s="143"/>
      <c r="BQ385" s="143"/>
      <c r="BR385" s="143"/>
      <c r="BS385" s="143"/>
      <c r="BT385" s="143"/>
      <c r="BU385" s="143"/>
      <c r="BV385" s="143"/>
      <c r="BW385" s="143"/>
      <c r="BX385" s="143"/>
      <c r="BY385" s="143"/>
      <c r="BZ385" s="144">
        <f>SUM(BM385:BY385)</f>
        <v>0</v>
      </c>
      <c r="CA385" s="145">
        <f t="shared" si="35"/>
        <v>0</v>
      </c>
      <c r="CC385" s="157" t="s">
        <v>253</v>
      </c>
      <c r="CD385" s="117"/>
    </row>
    <row r="386" spans="1:82" s="114" customFormat="1" ht="15.75" thickBot="1" x14ac:dyDescent="0.25">
      <c r="A386" s="161"/>
      <c r="B386" s="158"/>
      <c r="C386" s="158"/>
      <c r="D386" s="158"/>
      <c r="E386" s="157"/>
      <c r="F386" s="6"/>
      <c r="G386" s="69"/>
      <c r="H386" s="143"/>
      <c r="I386" s="143"/>
      <c r="J386" s="143"/>
      <c r="K386" s="143"/>
      <c r="L386" s="143"/>
      <c r="M386" s="143"/>
      <c r="N386" s="143"/>
      <c r="O386" s="143"/>
      <c r="P386" s="143"/>
      <c r="Q386" s="143"/>
      <c r="R386" s="143"/>
      <c r="S386" s="143"/>
      <c r="T386" s="143"/>
      <c r="U386" s="143"/>
      <c r="V386" s="143"/>
      <c r="W386" s="143"/>
      <c r="X386" s="143"/>
      <c r="Y386" s="143"/>
      <c r="Z386" s="143"/>
      <c r="AA386" s="143"/>
      <c r="AB386" s="143"/>
      <c r="AC386" s="143"/>
      <c r="AD386" s="143"/>
      <c r="AE386" s="143"/>
      <c r="AF386" s="143"/>
      <c r="AG386" s="143"/>
      <c r="AH386" s="143"/>
      <c r="AI386" s="143"/>
      <c r="AJ386" s="143"/>
      <c r="AK386" s="143"/>
      <c r="AL386" s="143"/>
      <c r="AM386" s="143"/>
      <c r="AN386" s="143"/>
      <c r="AO386" s="143"/>
      <c r="AP386" s="143"/>
      <c r="AQ386" s="143"/>
      <c r="AR386" s="143"/>
      <c r="AS386" s="143"/>
      <c r="AT386" s="143"/>
      <c r="AU386" s="143"/>
      <c r="AV386" s="143"/>
      <c r="AW386" s="143"/>
      <c r="AX386" s="143"/>
      <c r="AY386" s="143"/>
      <c r="AZ386" s="143"/>
      <c r="BA386" s="143"/>
      <c r="BB386" s="143"/>
      <c r="BC386" s="143"/>
      <c r="BD386" s="143"/>
      <c r="BE386" s="143"/>
      <c r="BF386" s="143"/>
      <c r="BG386" s="143"/>
      <c r="BH386" s="143"/>
      <c r="BI386" s="143"/>
      <c r="BJ386" s="143"/>
      <c r="BK386" s="143"/>
      <c r="BL386" s="141"/>
      <c r="BM386" s="143"/>
      <c r="BN386" s="143"/>
      <c r="BO386" s="143"/>
      <c r="BP386" s="143"/>
      <c r="BQ386" s="143"/>
      <c r="BR386" s="143"/>
      <c r="BS386" s="143"/>
      <c r="BT386" s="143"/>
      <c r="BU386" s="143"/>
      <c r="BV386" s="143"/>
      <c r="BW386" s="143"/>
      <c r="BX386" s="143"/>
      <c r="BY386" s="143"/>
      <c r="BZ386" s="142">
        <f t="shared" ref="BZ386:BZ399" si="37">SUM(BM386:BY386)</f>
        <v>0</v>
      </c>
      <c r="CA386" s="145">
        <f t="shared" si="35"/>
        <v>0</v>
      </c>
      <c r="CC386" s="157" t="s">
        <v>95</v>
      </c>
    </row>
    <row r="387" spans="1:82" s="114" customFormat="1" ht="15" thickBot="1" x14ac:dyDescent="0.25">
      <c r="A387" s="161"/>
      <c r="B387" s="158"/>
      <c r="C387" s="158"/>
      <c r="D387" s="158"/>
      <c r="E387" s="99"/>
      <c r="F387" s="6"/>
      <c r="G387" s="69"/>
      <c r="H387" s="143"/>
      <c r="I387" s="143"/>
      <c r="J387" s="143"/>
      <c r="K387" s="143"/>
      <c r="L387" s="143"/>
      <c r="M387" s="143"/>
      <c r="N387" s="143"/>
      <c r="O387" s="143"/>
      <c r="P387" s="143"/>
      <c r="Q387" s="143"/>
      <c r="R387" s="143"/>
      <c r="S387" s="143"/>
      <c r="T387" s="143"/>
      <c r="U387" s="143"/>
      <c r="V387" s="143"/>
      <c r="W387" s="143"/>
      <c r="X387" s="143"/>
      <c r="Y387" s="143"/>
      <c r="Z387" s="143"/>
      <c r="AA387" s="143"/>
      <c r="AB387" s="143"/>
      <c r="AC387" s="143"/>
      <c r="AD387" s="143"/>
      <c r="AE387" s="143"/>
      <c r="AF387" s="143"/>
      <c r="AG387" s="143"/>
      <c r="AH387" s="143"/>
      <c r="AI387" s="143"/>
      <c r="AJ387" s="143"/>
      <c r="AK387" s="143"/>
      <c r="AL387" s="143"/>
      <c r="AM387" s="143"/>
      <c r="AN387" s="143"/>
      <c r="AO387" s="143"/>
      <c r="AP387" s="143"/>
      <c r="AQ387" s="143"/>
      <c r="AR387" s="143"/>
      <c r="AS387" s="143"/>
      <c r="AT387" s="143"/>
      <c r="AU387" s="143"/>
      <c r="AV387" s="143"/>
      <c r="AW387" s="143"/>
      <c r="AX387" s="143"/>
      <c r="AY387" s="143"/>
      <c r="AZ387" s="143"/>
      <c r="BA387" s="143"/>
      <c r="BB387" s="143"/>
      <c r="BC387" s="143"/>
      <c r="BD387" s="143"/>
      <c r="BE387" s="143"/>
      <c r="BF387" s="143"/>
      <c r="BG387" s="143"/>
      <c r="BH387" s="143"/>
      <c r="BI387" s="143"/>
      <c r="BJ387" s="143"/>
      <c r="BK387" s="143"/>
      <c r="BL387" s="141"/>
      <c r="BM387" s="143"/>
      <c r="BN387" s="143"/>
      <c r="BO387" s="143"/>
      <c r="BP387" s="143"/>
      <c r="BQ387" s="143"/>
      <c r="BR387" s="143"/>
      <c r="BS387" s="143"/>
      <c r="BT387" s="143"/>
      <c r="BU387" s="143"/>
      <c r="BV387" s="143"/>
      <c r="BW387" s="143"/>
      <c r="BX387" s="143"/>
      <c r="BY387" s="143"/>
      <c r="BZ387" s="144">
        <f t="shared" si="37"/>
        <v>0</v>
      </c>
      <c r="CA387" s="145">
        <f t="shared" si="35"/>
        <v>0</v>
      </c>
      <c r="CC387" s="99" t="s">
        <v>250</v>
      </c>
    </row>
    <row r="388" spans="1:82" s="114" customFormat="1" ht="15" thickBot="1" x14ac:dyDescent="0.25">
      <c r="A388" s="161"/>
      <c r="B388" s="158"/>
      <c r="C388" s="158"/>
      <c r="D388" s="158"/>
      <c r="E388" s="99"/>
      <c r="F388" s="6"/>
      <c r="G388" s="69"/>
      <c r="H388" s="143"/>
      <c r="I388" s="143"/>
      <c r="J388" s="143"/>
      <c r="K388" s="143"/>
      <c r="L388" s="143"/>
      <c r="M388" s="143"/>
      <c r="N388" s="143"/>
      <c r="O388" s="143"/>
      <c r="P388" s="143"/>
      <c r="Q388" s="143"/>
      <c r="R388" s="143"/>
      <c r="S388" s="143"/>
      <c r="T388" s="143"/>
      <c r="U388" s="143"/>
      <c r="V388" s="143"/>
      <c r="W388" s="143"/>
      <c r="X388" s="143"/>
      <c r="Y388" s="143"/>
      <c r="Z388" s="143"/>
      <c r="AA388" s="143"/>
      <c r="AB388" s="143"/>
      <c r="AC388" s="143"/>
      <c r="AD388" s="143"/>
      <c r="AE388" s="143"/>
      <c r="AF388" s="143"/>
      <c r="AG388" s="143"/>
      <c r="AH388" s="143"/>
      <c r="AI388" s="143"/>
      <c r="AJ388" s="143"/>
      <c r="AK388" s="143"/>
      <c r="AL388" s="143"/>
      <c r="AM388" s="143"/>
      <c r="AN388" s="143"/>
      <c r="AO388" s="143"/>
      <c r="AP388" s="143"/>
      <c r="AQ388" s="143"/>
      <c r="AR388" s="143"/>
      <c r="AS388" s="143"/>
      <c r="AT388" s="143"/>
      <c r="AU388" s="143"/>
      <c r="AV388" s="143"/>
      <c r="AW388" s="143"/>
      <c r="AX388" s="143"/>
      <c r="AY388" s="143"/>
      <c r="AZ388" s="143"/>
      <c r="BA388" s="143"/>
      <c r="BB388" s="143"/>
      <c r="BC388" s="143"/>
      <c r="BD388" s="143"/>
      <c r="BE388" s="143"/>
      <c r="BF388" s="143"/>
      <c r="BG388" s="143"/>
      <c r="BH388" s="143"/>
      <c r="BI388" s="143"/>
      <c r="BJ388" s="143"/>
      <c r="BK388" s="143"/>
      <c r="BL388" s="141"/>
      <c r="BM388" s="143"/>
      <c r="BN388" s="143"/>
      <c r="BO388" s="143"/>
      <c r="BP388" s="143"/>
      <c r="BQ388" s="143"/>
      <c r="BR388" s="143"/>
      <c r="BS388" s="143"/>
      <c r="BT388" s="143"/>
      <c r="BU388" s="143"/>
      <c r="BV388" s="143"/>
      <c r="BW388" s="143"/>
      <c r="BX388" s="143"/>
      <c r="BY388" s="143"/>
      <c r="BZ388" s="144">
        <f t="shared" si="37"/>
        <v>0</v>
      </c>
      <c r="CA388" s="145">
        <f t="shared" si="35"/>
        <v>0</v>
      </c>
      <c r="CC388" s="99" t="s">
        <v>197</v>
      </c>
      <c r="CD388" s="117"/>
    </row>
    <row r="389" spans="1:82" s="114" customFormat="1" ht="15" thickBot="1" x14ac:dyDescent="0.25">
      <c r="A389" s="161"/>
      <c r="B389" s="158"/>
      <c r="C389" s="158"/>
      <c r="D389" s="158"/>
      <c r="E389" s="99"/>
      <c r="F389" s="6"/>
      <c r="G389" s="69"/>
      <c r="H389" s="143"/>
      <c r="I389" s="143"/>
      <c r="J389" s="143"/>
      <c r="K389" s="143"/>
      <c r="L389" s="143"/>
      <c r="M389" s="143"/>
      <c r="N389" s="143"/>
      <c r="O389" s="143"/>
      <c r="P389" s="143"/>
      <c r="Q389" s="143"/>
      <c r="R389" s="143"/>
      <c r="S389" s="143"/>
      <c r="T389" s="143"/>
      <c r="U389" s="143"/>
      <c r="V389" s="143"/>
      <c r="W389" s="143"/>
      <c r="X389" s="143"/>
      <c r="Y389" s="143"/>
      <c r="Z389" s="143"/>
      <c r="AA389" s="143"/>
      <c r="AB389" s="143"/>
      <c r="AC389" s="143"/>
      <c r="AD389" s="143"/>
      <c r="AE389" s="143"/>
      <c r="AF389" s="143"/>
      <c r="AG389" s="143"/>
      <c r="AH389" s="143"/>
      <c r="AI389" s="143"/>
      <c r="AJ389" s="143"/>
      <c r="AK389" s="143"/>
      <c r="AL389" s="143"/>
      <c r="AM389" s="143"/>
      <c r="AN389" s="143"/>
      <c r="AO389" s="143"/>
      <c r="AP389" s="143"/>
      <c r="AQ389" s="143"/>
      <c r="AR389" s="143"/>
      <c r="AS389" s="143"/>
      <c r="AT389" s="143"/>
      <c r="AU389" s="143"/>
      <c r="AV389" s="143"/>
      <c r="AW389" s="143"/>
      <c r="AX389" s="143"/>
      <c r="AY389" s="143"/>
      <c r="AZ389" s="143"/>
      <c r="BA389" s="143"/>
      <c r="BB389" s="143"/>
      <c r="BC389" s="143"/>
      <c r="BD389" s="143"/>
      <c r="BE389" s="143"/>
      <c r="BF389" s="143"/>
      <c r="BG389" s="143"/>
      <c r="BH389" s="143"/>
      <c r="BI389" s="143"/>
      <c r="BJ389" s="143"/>
      <c r="BK389" s="143"/>
      <c r="BL389" s="141"/>
      <c r="BM389" s="143"/>
      <c r="BN389" s="143"/>
      <c r="BO389" s="143"/>
      <c r="BP389" s="143"/>
      <c r="BQ389" s="143"/>
      <c r="BR389" s="143"/>
      <c r="BS389" s="143"/>
      <c r="BT389" s="143"/>
      <c r="BU389" s="143"/>
      <c r="BV389" s="143"/>
      <c r="BW389" s="143"/>
      <c r="BX389" s="143"/>
      <c r="BY389" s="143"/>
      <c r="BZ389" s="144">
        <f t="shared" si="37"/>
        <v>0</v>
      </c>
      <c r="CA389" s="145">
        <f t="shared" si="35"/>
        <v>0</v>
      </c>
      <c r="CC389" s="99" t="s">
        <v>126</v>
      </c>
      <c r="CD389" s="117"/>
    </row>
    <row r="390" spans="1:82" s="114" customFormat="1" ht="15" thickBot="1" x14ac:dyDescent="0.25">
      <c r="A390" s="161"/>
      <c r="B390" s="158"/>
      <c r="C390" s="158"/>
      <c r="D390" s="158"/>
      <c r="E390" s="150"/>
      <c r="F390" s="6"/>
      <c r="G390" s="69"/>
      <c r="H390" s="143"/>
      <c r="I390" s="143"/>
      <c r="J390" s="143"/>
      <c r="K390" s="143"/>
      <c r="L390" s="143"/>
      <c r="M390" s="143"/>
      <c r="N390" s="143"/>
      <c r="O390" s="143"/>
      <c r="P390" s="143"/>
      <c r="Q390" s="143"/>
      <c r="R390" s="143"/>
      <c r="S390" s="143"/>
      <c r="T390" s="143"/>
      <c r="U390" s="143"/>
      <c r="V390" s="143"/>
      <c r="W390" s="143"/>
      <c r="X390" s="143"/>
      <c r="Y390" s="143"/>
      <c r="Z390" s="143"/>
      <c r="AA390" s="143"/>
      <c r="AB390" s="143"/>
      <c r="AC390" s="143"/>
      <c r="AD390" s="143"/>
      <c r="AE390" s="143"/>
      <c r="AF390" s="143"/>
      <c r="AG390" s="143"/>
      <c r="AH390" s="143"/>
      <c r="AI390" s="143"/>
      <c r="AJ390" s="143"/>
      <c r="AK390" s="143"/>
      <c r="AL390" s="143"/>
      <c r="AM390" s="143"/>
      <c r="AN390" s="143"/>
      <c r="AO390" s="143"/>
      <c r="AP390" s="143"/>
      <c r="AQ390" s="143"/>
      <c r="AR390" s="143"/>
      <c r="AS390" s="143"/>
      <c r="AT390" s="143"/>
      <c r="AU390" s="143"/>
      <c r="AV390" s="143"/>
      <c r="AW390" s="143"/>
      <c r="AX390" s="143"/>
      <c r="AY390" s="143"/>
      <c r="AZ390" s="143"/>
      <c r="BA390" s="143"/>
      <c r="BB390" s="143"/>
      <c r="BC390" s="143"/>
      <c r="BD390" s="143"/>
      <c r="BE390" s="143"/>
      <c r="BF390" s="143"/>
      <c r="BG390" s="143"/>
      <c r="BH390" s="143"/>
      <c r="BI390" s="143"/>
      <c r="BJ390" s="143"/>
      <c r="BK390" s="143"/>
      <c r="BL390" s="141"/>
      <c r="BM390" s="143"/>
      <c r="BN390" s="143"/>
      <c r="BO390" s="143"/>
      <c r="BP390" s="143"/>
      <c r="BQ390" s="143"/>
      <c r="BR390" s="143"/>
      <c r="BS390" s="143"/>
      <c r="BT390" s="143"/>
      <c r="BU390" s="143"/>
      <c r="BV390" s="143"/>
      <c r="BW390" s="143"/>
      <c r="BX390" s="143"/>
      <c r="BY390" s="143"/>
      <c r="BZ390" s="144">
        <f t="shared" si="37"/>
        <v>0</v>
      </c>
      <c r="CA390" s="145">
        <f t="shared" si="35"/>
        <v>0</v>
      </c>
      <c r="CC390" s="150" t="s">
        <v>220</v>
      </c>
    </row>
    <row r="391" spans="1:82" s="114" customFormat="1" ht="15" thickBot="1" x14ac:dyDescent="0.25">
      <c r="A391" s="161"/>
      <c r="B391" s="158"/>
      <c r="C391" s="158"/>
      <c r="D391" s="158"/>
      <c r="E391" s="150"/>
      <c r="F391" s="6"/>
      <c r="G391" s="69"/>
      <c r="H391" s="143"/>
      <c r="I391" s="143"/>
      <c r="J391" s="143"/>
      <c r="K391" s="143"/>
      <c r="L391" s="143"/>
      <c r="M391" s="143"/>
      <c r="N391" s="143"/>
      <c r="O391" s="143"/>
      <c r="P391" s="143"/>
      <c r="Q391" s="143"/>
      <c r="R391" s="143"/>
      <c r="S391" s="143"/>
      <c r="T391" s="143"/>
      <c r="U391" s="143"/>
      <c r="V391" s="143"/>
      <c r="W391" s="143"/>
      <c r="X391" s="143"/>
      <c r="Y391" s="143"/>
      <c r="Z391" s="143"/>
      <c r="AA391" s="143"/>
      <c r="AB391" s="143"/>
      <c r="AC391" s="143"/>
      <c r="AD391" s="143"/>
      <c r="AE391" s="143"/>
      <c r="AF391" s="143"/>
      <c r="AG391" s="143"/>
      <c r="AH391" s="143"/>
      <c r="AI391" s="143"/>
      <c r="AJ391" s="143"/>
      <c r="AK391" s="143"/>
      <c r="AL391" s="143"/>
      <c r="AM391" s="143"/>
      <c r="AN391" s="143"/>
      <c r="AO391" s="143"/>
      <c r="AP391" s="143"/>
      <c r="AQ391" s="143"/>
      <c r="AR391" s="143"/>
      <c r="AS391" s="143"/>
      <c r="AT391" s="143"/>
      <c r="AU391" s="143"/>
      <c r="AV391" s="143"/>
      <c r="AW391" s="143"/>
      <c r="AX391" s="143"/>
      <c r="AY391" s="143"/>
      <c r="AZ391" s="143"/>
      <c r="BA391" s="143"/>
      <c r="BB391" s="143"/>
      <c r="BC391" s="143"/>
      <c r="BD391" s="143"/>
      <c r="BE391" s="143"/>
      <c r="BF391" s="143"/>
      <c r="BG391" s="143"/>
      <c r="BH391" s="143"/>
      <c r="BI391" s="143"/>
      <c r="BJ391" s="143"/>
      <c r="BK391" s="143"/>
      <c r="BL391" s="141"/>
      <c r="BM391" s="143"/>
      <c r="BN391" s="143"/>
      <c r="BO391" s="143"/>
      <c r="BP391" s="143"/>
      <c r="BQ391" s="143"/>
      <c r="BR391" s="143"/>
      <c r="BS391" s="143"/>
      <c r="BT391" s="143"/>
      <c r="BU391" s="143"/>
      <c r="BV391" s="143"/>
      <c r="BW391" s="143"/>
      <c r="BX391" s="143"/>
      <c r="BY391" s="143"/>
      <c r="BZ391" s="144">
        <f t="shared" si="37"/>
        <v>0</v>
      </c>
      <c r="CA391" s="145">
        <f t="shared" si="35"/>
        <v>0</v>
      </c>
      <c r="CC391" s="150" t="s">
        <v>197</v>
      </c>
    </row>
    <row r="392" spans="1:82" s="114" customFormat="1" ht="15" thickBot="1" x14ac:dyDescent="0.25">
      <c r="A392" s="161"/>
      <c r="B392" s="158"/>
      <c r="C392" s="158"/>
      <c r="D392" s="158"/>
      <c r="E392" s="100"/>
      <c r="F392" s="6"/>
      <c r="G392" s="138"/>
      <c r="H392" s="139"/>
      <c r="I392" s="139"/>
      <c r="J392" s="139"/>
      <c r="K392" s="139"/>
      <c r="L392" s="139"/>
      <c r="M392" s="139"/>
      <c r="N392" s="139"/>
      <c r="O392" s="139"/>
      <c r="P392" s="139"/>
      <c r="Q392" s="139"/>
      <c r="R392" s="139"/>
      <c r="S392" s="139"/>
      <c r="T392" s="139"/>
      <c r="U392" s="139"/>
      <c r="V392" s="139"/>
      <c r="W392" s="139"/>
      <c r="X392" s="139"/>
      <c r="Y392" s="139"/>
      <c r="Z392" s="139"/>
      <c r="AA392" s="139"/>
      <c r="AB392" s="139"/>
      <c r="AC392" s="139"/>
      <c r="AD392" s="139"/>
      <c r="AE392" s="140"/>
      <c r="AF392" s="140"/>
      <c r="AG392" s="140"/>
      <c r="AH392" s="140"/>
      <c r="AI392" s="140"/>
      <c r="AJ392" s="140"/>
      <c r="AK392" s="140"/>
      <c r="AL392" s="140"/>
      <c r="AM392" s="140"/>
      <c r="AN392" s="140"/>
      <c r="AO392" s="140"/>
      <c r="AP392" s="140"/>
      <c r="AQ392" s="140"/>
      <c r="AR392" s="140"/>
      <c r="AS392" s="140"/>
      <c r="AT392" s="140"/>
      <c r="AU392" s="140"/>
      <c r="AV392" s="140"/>
      <c r="AW392" s="140"/>
      <c r="AX392" s="140"/>
      <c r="AY392" s="140"/>
      <c r="AZ392" s="140"/>
      <c r="BA392" s="140"/>
      <c r="BB392" s="140"/>
      <c r="BC392" s="140"/>
      <c r="BD392" s="140"/>
      <c r="BE392" s="140"/>
      <c r="BF392" s="140"/>
      <c r="BG392" s="140"/>
      <c r="BH392" s="140"/>
      <c r="BI392" s="140"/>
      <c r="BJ392" s="140"/>
      <c r="BK392" s="140"/>
      <c r="BL392" s="141"/>
      <c r="BM392" s="139"/>
      <c r="BN392" s="139"/>
      <c r="BO392" s="139"/>
      <c r="BP392" s="139"/>
      <c r="BQ392" s="139"/>
      <c r="BR392" s="139"/>
      <c r="BS392" s="139"/>
      <c r="BT392" s="139"/>
      <c r="BU392" s="139"/>
      <c r="BV392" s="139"/>
      <c r="BW392" s="139"/>
      <c r="BX392" s="139"/>
      <c r="BY392" s="139"/>
      <c r="BZ392" s="144">
        <f t="shared" si="37"/>
        <v>0</v>
      </c>
      <c r="CA392" s="145">
        <f t="shared" si="35"/>
        <v>0</v>
      </c>
      <c r="CC392" s="100" t="s">
        <v>95</v>
      </c>
    </row>
    <row r="393" spans="1:82" s="114" customFormat="1" ht="15" thickBot="1" x14ac:dyDescent="0.25">
      <c r="A393" s="161"/>
      <c r="B393" s="158"/>
      <c r="C393" s="158"/>
      <c r="D393" s="158"/>
      <c r="E393" s="100"/>
      <c r="F393" s="6"/>
      <c r="G393" s="69"/>
      <c r="H393" s="143"/>
      <c r="I393" s="143"/>
      <c r="J393" s="143"/>
      <c r="K393" s="143"/>
      <c r="L393" s="143"/>
      <c r="M393" s="143"/>
      <c r="N393" s="143"/>
      <c r="O393" s="143"/>
      <c r="P393" s="143"/>
      <c r="Q393" s="143"/>
      <c r="R393" s="143"/>
      <c r="S393" s="143"/>
      <c r="T393" s="143"/>
      <c r="U393" s="143"/>
      <c r="V393" s="143"/>
      <c r="W393" s="143"/>
      <c r="X393" s="143"/>
      <c r="Y393" s="143"/>
      <c r="Z393" s="143"/>
      <c r="AA393" s="143"/>
      <c r="AB393" s="143"/>
      <c r="AC393" s="143"/>
      <c r="AD393" s="143"/>
      <c r="AE393" s="143"/>
      <c r="AF393" s="143"/>
      <c r="AG393" s="143"/>
      <c r="AH393" s="143"/>
      <c r="AI393" s="143"/>
      <c r="AJ393" s="143"/>
      <c r="AK393" s="143"/>
      <c r="AL393" s="143"/>
      <c r="AM393" s="143"/>
      <c r="AN393" s="143"/>
      <c r="AO393" s="143"/>
      <c r="AP393" s="143"/>
      <c r="AQ393" s="143"/>
      <c r="AR393" s="143"/>
      <c r="AS393" s="143"/>
      <c r="AT393" s="143"/>
      <c r="AU393" s="143"/>
      <c r="AV393" s="143"/>
      <c r="AW393" s="143"/>
      <c r="AX393" s="143"/>
      <c r="AY393" s="143"/>
      <c r="AZ393" s="143"/>
      <c r="BA393" s="143"/>
      <c r="BB393" s="143"/>
      <c r="BC393" s="143"/>
      <c r="BD393" s="143"/>
      <c r="BE393" s="143"/>
      <c r="BF393" s="143"/>
      <c r="BG393" s="143"/>
      <c r="BH393" s="143"/>
      <c r="BI393" s="143"/>
      <c r="BJ393" s="143"/>
      <c r="BK393" s="143"/>
      <c r="BL393" s="141"/>
      <c r="BM393" s="143"/>
      <c r="BN393" s="143"/>
      <c r="BO393" s="143"/>
      <c r="BP393" s="143"/>
      <c r="BQ393" s="143"/>
      <c r="BR393" s="143"/>
      <c r="BS393" s="143"/>
      <c r="BT393" s="143"/>
      <c r="BU393" s="143"/>
      <c r="BV393" s="143"/>
      <c r="BW393" s="143"/>
      <c r="BX393" s="143"/>
      <c r="BY393" s="143"/>
      <c r="BZ393" s="144">
        <f t="shared" si="37"/>
        <v>0</v>
      </c>
      <c r="CA393" s="145">
        <f t="shared" si="35"/>
        <v>0</v>
      </c>
      <c r="CC393" s="100" t="s">
        <v>197</v>
      </c>
    </row>
    <row r="394" spans="1:82" s="114" customFormat="1" ht="15" thickBot="1" x14ac:dyDescent="0.25">
      <c r="A394" s="161"/>
      <c r="B394" s="158"/>
      <c r="C394" s="158"/>
      <c r="D394" s="158"/>
      <c r="E394" s="100"/>
      <c r="F394" s="6"/>
      <c r="G394" s="69"/>
      <c r="H394" s="143"/>
      <c r="I394" s="143"/>
      <c r="J394" s="143"/>
      <c r="K394" s="143"/>
      <c r="L394" s="143"/>
      <c r="M394" s="143"/>
      <c r="N394" s="143"/>
      <c r="O394" s="143"/>
      <c r="P394" s="143"/>
      <c r="Q394" s="143"/>
      <c r="R394" s="143"/>
      <c r="S394" s="143"/>
      <c r="T394" s="143"/>
      <c r="U394" s="143"/>
      <c r="V394" s="143"/>
      <c r="W394" s="143"/>
      <c r="X394" s="143"/>
      <c r="Y394" s="143"/>
      <c r="Z394" s="143"/>
      <c r="AA394" s="143"/>
      <c r="AB394" s="143"/>
      <c r="AC394" s="143"/>
      <c r="AD394" s="143"/>
      <c r="AE394" s="143"/>
      <c r="AF394" s="143"/>
      <c r="AG394" s="143"/>
      <c r="AH394" s="143"/>
      <c r="AI394" s="143"/>
      <c r="AJ394" s="143"/>
      <c r="AK394" s="143"/>
      <c r="AL394" s="143"/>
      <c r="AM394" s="143"/>
      <c r="AN394" s="143"/>
      <c r="AO394" s="143"/>
      <c r="AP394" s="143"/>
      <c r="AQ394" s="143"/>
      <c r="AR394" s="143"/>
      <c r="AS394" s="143"/>
      <c r="AT394" s="143"/>
      <c r="AU394" s="143"/>
      <c r="AV394" s="143"/>
      <c r="AW394" s="143"/>
      <c r="AX394" s="143"/>
      <c r="AY394" s="143"/>
      <c r="AZ394" s="143"/>
      <c r="BA394" s="143"/>
      <c r="BB394" s="143"/>
      <c r="BC394" s="143"/>
      <c r="BD394" s="143"/>
      <c r="BE394" s="143"/>
      <c r="BF394" s="143"/>
      <c r="BG394" s="143"/>
      <c r="BH394" s="143"/>
      <c r="BI394" s="143"/>
      <c r="BJ394" s="143"/>
      <c r="BK394" s="143"/>
      <c r="BL394" s="141"/>
      <c r="BM394" s="143"/>
      <c r="BN394" s="143"/>
      <c r="BO394" s="143"/>
      <c r="BP394" s="143"/>
      <c r="BQ394" s="143"/>
      <c r="BR394" s="143"/>
      <c r="BS394" s="143"/>
      <c r="BT394" s="143"/>
      <c r="BU394" s="143"/>
      <c r="BV394" s="143"/>
      <c r="BW394" s="143"/>
      <c r="BX394" s="143"/>
      <c r="BY394" s="143"/>
      <c r="BZ394" s="144">
        <f t="shared" si="37"/>
        <v>0</v>
      </c>
      <c r="CA394" s="145">
        <f t="shared" si="35"/>
        <v>0</v>
      </c>
      <c r="CC394" s="100" t="s">
        <v>197</v>
      </c>
    </row>
    <row r="395" spans="1:82" s="114" customFormat="1" ht="15" thickBot="1" x14ac:dyDescent="0.25">
      <c r="A395" s="161"/>
      <c r="B395" s="158"/>
      <c r="C395" s="158"/>
      <c r="D395" s="158"/>
      <c r="E395" s="100"/>
      <c r="F395" s="6"/>
      <c r="G395" s="69"/>
      <c r="H395" s="143"/>
      <c r="I395" s="143"/>
      <c r="J395" s="143"/>
      <c r="K395" s="143"/>
      <c r="L395" s="143"/>
      <c r="M395" s="143"/>
      <c r="N395" s="143"/>
      <c r="O395" s="143"/>
      <c r="P395" s="143"/>
      <c r="Q395" s="143"/>
      <c r="R395" s="143"/>
      <c r="S395" s="143"/>
      <c r="T395" s="143"/>
      <c r="U395" s="143"/>
      <c r="V395" s="143"/>
      <c r="W395" s="143"/>
      <c r="X395" s="143"/>
      <c r="Y395" s="143"/>
      <c r="Z395" s="143"/>
      <c r="AA395" s="143"/>
      <c r="AB395" s="143"/>
      <c r="AC395" s="143"/>
      <c r="AD395" s="143"/>
      <c r="AE395" s="143"/>
      <c r="AF395" s="143"/>
      <c r="AG395" s="143"/>
      <c r="AH395" s="143"/>
      <c r="AI395" s="143"/>
      <c r="AJ395" s="143"/>
      <c r="AK395" s="143"/>
      <c r="AL395" s="143"/>
      <c r="AM395" s="143"/>
      <c r="AN395" s="143"/>
      <c r="AO395" s="143"/>
      <c r="AP395" s="143"/>
      <c r="AQ395" s="143"/>
      <c r="AR395" s="143"/>
      <c r="AS395" s="143"/>
      <c r="AT395" s="143"/>
      <c r="AU395" s="143"/>
      <c r="AV395" s="143"/>
      <c r="AW395" s="143"/>
      <c r="AX395" s="143"/>
      <c r="AY395" s="143"/>
      <c r="AZ395" s="143"/>
      <c r="BA395" s="143"/>
      <c r="BB395" s="143"/>
      <c r="BC395" s="143"/>
      <c r="BD395" s="143"/>
      <c r="BE395" s="143"/>
      <c r="BF395" s="143"/>
      <c r="BG395" s="143"/>
      <c r="BH395" s="143"/>
      <c r="BI395" s="143"/>
      <c r="BJ395" s="143"/>
      <c r="BK395" s="143"/>
      <c r="BL395" s="141"/>
      <c r="BM395" s="143"/>
      <c r="BN395" s="143"/>
      <c r="BO395" s="143"/>
      <c r="BP395" s="143"/>
      <c r="BQ395" s="143"/>
      <c r="BR395" s="143"/>
      <c r="BS395" s="143"/>
      <c r="BT395" s="143"/>
      <c r="BU395" s="143"/>
      <c r="BV395" s="143"/>
      <c r="BW395" s="143"/>
      <c r="BX395" s="143"/>
      <c r="BY395" s="143"/>
      <c r="BZ395" s="144">
        <f t="shared" si="37"/>
        <v>0</v>
      </c>
      <c r="CA395" s="145">
        <f t="shared" si="35"/>
        <v>0</v>
      </c>
      <c r="CC395" s="100" t="s">
        <v>197</v>
      </c>
      <c r="CD395" s="117"/>
    </row>
    <row r="396" spans="1:82" s="114" customFormat="1" ht="15" thickBot="1" x14ac:dyDescent="0.25">
      <c r="A396" s="161"/>
      <c r="B396" s="158"/>
      <c r="C396" s="158"/>
      <c r="D396" s="158"/>
      <c r="E396" s="100"/>
      <c r="F396" s="6"/>
      <c r="G396" s="69"/>
      <c r="H396" s="143"/>
      <c r="I396" s="143"/>
      <c r="J396" s="143"/>
      <c r="K396" s="143"/>
      <c r="L396" s="143"/>
      <c r="M396" s="143"/>
      <c r="N396" s="143"/>
      <c r="O396" s="143"/>
      <c r="P396" s="143"/>
      <c r="Q396" s="143"/>
      <c r="R396" s="143"/>
      <c r="S396" s="143"/>
      <c r="T396" s="143"/>
      <c r="U396" s="143"/>
      <c r="V396" s="143"/>
      <c r="W396" s="143"/>
      <c r="X396" s="143"/>
      <c r="Y396" s="143"/>
      <c r="Z396" s="143"/>
      <c r="AA396" s="143"/>
      <c r="AB396" s="143"/>
      <c r="AC396" s="143"/>
      <c r="AD396" s="143"/>
      <c r="AE396" s="143"/>
      <c r="AF396" s="143"/>
      <c r="AG396" s="143"/>
      <c r="AH396" s="143"/>
      <c r="AI396" s="143"/>
      <c r="AJ396" s="143"/>
      <c r="AK396" s="143"/>
      <c r="AL396" s="143"/>
      <c r="AM396" s="143"/>
      <c r="AN396" s="143"/>
      <c r="AO396" s="143"/>
      <c r="AP396" s="143"/>
      <c r="AQ396" s="143"/>
      <c r="AR396" s="143"/>
      <c r="AS396" s="143"/>
      <c r="AT396" s="143"/>
      <c r="AU396" s="143"/>
      <c r="AV396" s="143"/>
      <c r="AW396" s="143"/>
      <c r="AX396" s="143"/>
      <c r="AY396" s="143"/>
      <c r="AZ396" s="143"/>
      <c r="BA396" s="143"/>
      <c r="BB396" s="143"/>
      <c r="BC396" s="143"/>
      <c r="BD396" s="143"/>
      <c r="BE396" s="143"/>
      <c r="BF396" s="143"/>
      <c r="BG396" s="143"/>
      <c r="BH396" s="143"/>
      <c r="BI396" s="143"/>
      <c r="BJ396" s="143"/>
      <c r="BK396" s="143"/>
      <c r="BL396" s="141"/>
      <c r="BM396" s="143"/>
      <c r="BN396" s="143"/>
      <c r="BO396" s="143"/>
      <c r="BP396" s="143"/>
      <c r="BQ396" s="143"/>
      <c r="BR396" s="143"/>
      <c r="BS396" s="143"/>
      <c r="BT396" s="143"/>
      <c r="BU396" s="143"/>
      <c r="BV396" s="143"/>
      <c r="BW396" s="143"/>
      <c r="BX396" s="143"/>
      <c r="BY396" s="143"/>
      <c r="BZ396" s="144">
        <f t="shared" si="37"/>
        <v>0</v>
      </c>
      <c r="CA396" s="145">
        <f t="shared" si="35"/>
        <v>0</v>
      </c>
      <c r="CC396" s="100" t="s">
        <v>32</v>
      </c>
    </row>
    <row r="397" spans="1:82" s="114" customFormat="1" ht="15" thickBot="1" x14ac:dyDescent="0.25">
      <c r="A397" s="161"/>
      <c r="B397" s="158"/>
      <c r="C397" s="158"/>
      <c r="D397" s="158"/>
      <c r="E397" s="100"/>
      <c r="F397" s="6"/>
      <c r="G397" s="69"/>
      <c r="H397" s="143"/>
      <c r="I397" s="143"/>
      <c r="J397" s="143"/>
      <c r="K397" s="143"/>
      <c r="L397" s="143"/>
      <c r="M397" s="143"/>
      <c r="N397" s="143"/>
      <c r="O397" s="143"/>
      <c r="P397" s="143"/>
      <c r="Q397" s="143"/>
      <c r="R397" s="143"/>
      <c r="S397" s="143"/>
      <c r="T397" s="143"/>
      <c r="U397" s="143"/>
      <c r="V397" s="143"/>
      <c r="W397" s="143"/>
      <c r="X397" s="143"/>
      <c r="Y397" s="143"/>
      <c r="Z397" s="143"/>
      <c r="AA397" s="143"/>
      <c r="AB397" s="143"/>
      <c r="AC397" s="143"/>
      <c r="AD397" s="143"/>
      <c r="AE397" s="143"/>
      <c r="AF397" s="143"/>
      <c r="AG397" s="143"/>
      <c r="AH397" s="143"/>
      <c r="AI397" s="143"/>
      <c r="AJ397" s="143"/>
      <c r="AK397" s="143"/>
      <c r="AL397" s="143"/>
      <c r="AM397" s="143"/>
      <c r="AN397" s="143"/>
      <c r="AO397" s="143"/>
      <c r="AP397" s="143"/>
      <c r="AQ397" s="143"/>
      <c r="AR397" s="143"/>
      <c r="AS397" s="143"/>
      <c r="AT397" s="143"/>
      <c r="AU397" s="143"/>
      <c r="AV397" s="143"/>
      <c r="AW397" s="143"/>
      <c r="AX397" s="143"/>
      <c r="AY397" s="143"/>
      <c r="AZ397" s="143"/>
      <c r="BA397" s="143"/>
      <c r="BB397" s="143"/>
      <c r="BC397" s="143"/>
      <c r="BD397" s="143"/>
      <c r="BE397" s="143"/>
      <c r="BF397" s="143"/>
      <c r="BG397" s="143"/>
      <c r="BH397" s="143"/>
      <c r="BI397" s="143"/>
      <c r="BJ397" s="143"/>
      <c r="BK397" s="143"/>
      <c r="BL397" s="141"/>
      <c r="BM397" s="143"/>
      <c r="BN397" s="143"/>
      <c r="BO397" s="143"/>
      <c r="BP397" s="143"/>
      <c r="BQ397" s="143"/>
      <c r="BR397" s="143"/>
      <c r="BS397" s="143"/>
      <c r="BT397" s="143"/>
      <c r="BU397" s="143"/>
      <c r="BV397" s="143"/>
      <c r="BW397" s="143"/>
      <c r="BX397" s="143"/>
      <c r="BY397" s="143"/>
      <c r="BZ397" s="144">
        <f t="shared" si="37"/>
        <v>0</v>
      </c>
      <c r="CA397" s="145">
        <f t="shared" si="35"/>
        <v>0</v>
      </c>
      <c r="CC397" s="100" t="s">
        <v>197</v>
      </c>
    </row>
    <row r="398" spans="1:82" s="114" customFormat="1" ht="15" thickBot="1" x14ac:dyDescent="0.25">
      <c r="A398" s="161"/>
      <c r="B398" s="158"/>
      <c r="C398" s="158"/>
      <c r="D398" s="158"/>
      <c r="E398" s="100"/>
      <c r="F398" s="6"/>
      <c r="G398" s="69"/>
      <c r="H398" s="143"/>
      <c r="I398" s="143"/>
      <c r="J398" s="143"/>
      <c r="K398" s="143"/>
      <c r="L398" s="143"/>
      <c r="M398" s="143"/>
      <c r="N398" s="143"/>
      <c r="O398" s="143"/>
      <c r="P398" s="143"/>
      <c r="Q398" s="143"/>
      <c r="R398" s="143"/>
      <c r="S398" s="143"/>
      <c r="T398" s="143"/>
      <c r="U398" s="143"/>
      <c r="V398" s="143"/>
      <c r="W398" s="143"/>
      <c r="X398" s="143"/>
      <c r="Y398" s="143"/>
      <c r="Z398" s="143"/>
      <c r="AA398" s="143"/>
      <c r="AB398" s="143"/>
      <c r="AC398" s="143"/>
      <c r="AD398" s="143"/>
      <c r="AE398" s="143"/>
      <c r="AF398" s="143"/>
      <c r="AG398" s="143"/>
      <c r="AH398" s="143"/>
      <c r="AI398" s="143"/>
      <c r="AJ398" s="143"/>
      <c r="AK398" s="143"/>
      <c r="AL398" s="143"/>
      <c r="AM398" s="143"/>
      <c r="AN398" s="143"/>
      <c r="AO398" s="143"/>
      <c r="AP398" s="143"/>
      <c r="AQ398" s="143"/>
      <c r="AR398" s="143"/>
      <c r="AS398" s="143"/>
      <c r="AT398" s="143"/>
      <c r="AU398" s="143"/>
      <c r="AV398" s="143"/>
      <c r="AW398" s="143"/>
      <c r="AX398" s="143"/>
      <c r="AY398" s="143"/>
      <c r="AZ398" s="143"/>
      <c r="BA398" s="143"/>
      <c r="BB398" s="143"/>
      <c r="BC398" s="143"/>
      <c r="BD398" s="143"/>
      <c r="BE398" s="143"/>
      <c r="BF398" s="143"/>
      <c r="BG398" s="143"/>
      <c r="BH398" s="143"/>
      <c r="BI398" s="143"/>
      <c r="BJ398" s="143"/>
      <c r="BK398" s="143"/>
      <c r="BL398" s="141"/>
      <c r="BM398" s="143"/>
      <c r="BN398" s="143"/>
      <c r="BO398" s="143"/>
      <c r="BP398" s="143"/>
      <c r="BQ398" s="143"/>
      <c r="BR398" s="143"/>
      <c r="BS398" s="143"/>
      <c r="BT398" s="143"/>
      <c r="BU398" s="143"/>
      <c r="BV398" s="143"/>
      <c r="BW398" s="143"/>
      <c r="BX398" s="143"/>
      <c r="BY398" s="143"/>
      <c r="BZ398" s="144">
        <f t="shared" si="37"/>
        <v>0</v>
      </c>
      <c r="CA398" s="145">
        <f t="shared" si="35"/>
        <v>0</v>
      </c>
      <c r="CC398" s="100" t="s">
        <v>197</v>
      </c>
    </row>
    <row r="399" spans="1:82" s="114" customFormat="1" ht="15" thickBot="1" x14ac:dyDescent="0.25">
      <c r="A399" s="161"/>
      <c r="B399" s="158"/>
      <c r="C399" s="158"/>
      <c r="D399" s="158"/>
      <c r="E399" s="100"/>
      <c r="F399" s="6"/>
      <c r="G399" s="69"/>
      <c r="H399" s="143"/>
      <c r="I399" s="143"/>
      <c r="J399" s="143"/>
      <c r="K399" s="143"/>
      <c r="L399" s="143"/>
      <c r="M399" s="143"/>
      <c r="N399" s="143"/>
      <c r="O399" s="143"/>
      <c r="P399" s="143"/>
      <c r="Q399" s="143"/>
      <c r="R399" s="143"/>
      <c r="S399" s="143"/>
      <c r="T399" s="143"/>
      <c r="U399" s="143"/>
      <c r="V399" s="143"/>
      <c r="W399" s="143"/>
      <c r="X399" s="143"/>
      <c r="Y399" s="143"/>
      <c r="Z399" s="143"/>
      <c r="AA399" s="143"/>
      <c r="AB399" s="143"/>
      <c r="AC399" s="143"/>
      <c r="AD399" s="143"/>
      <c r="AE399" s="143"/>
      <c r="AF399" s="143"/>
      <c r="AG399" s="143"/>
      <c r="AH399" s="143"/>
      <c r="AI399" s="143"/>
      <c r="AJ399" s="143"/>
      <c r="AK399" s="143"/>
      <c r="AL399" s="143"/>
      <c r="AM399" s="143"/>
      <c r="AN399" s="143"/>
      <c r="AO399" s="143"/>
      <c r="AP399" s="143"/>
      <c r="AQ399" s="143"/>
      <c r="AR399" s="143"/>
      <c r="AS399" s="143"/>
      <c r="AT399" s="143"/>
      <c r="AU399" s="143"/>
      <c r="AV399" s="143"/>
      <c r="AW399" s="143"/>
      <c r="AX399" s="143"/>
      <c r="AY399" s="143"/>
      <c r="AZ399" s="143"/>
      <c r="BA399" s="143"/>
      <c r="BB399" s="143"/>
      <c r="BC399" s="143"/>
      <c r="BD399" s="143"/>
      <c r="BE399" s="143"/>
      <c r="BF399" s="143"/>
      <c r="BG399" s="143"/>
      <c r="BH399" s="143"/>
      <c r="BI399" s="143"/>
      <c r="BJ399" s="143"/>
      <c r="BK399" s="143"/>
      <c r="BL399" s="141"/>
      <c r="BM399" s="143"/>
      <c r="BN399" s="143"/>
      <c r="BO399" s="143"/>
      <c r="BP399" s="143"/>
      <c r="BQ399" s="143"/>
      <c r="BR399" s="143"/>
      <c r="BS399" s="143"/>
      <c r="BT399" s="143"/>
      <c r="BU399" s="143"/>
      <c r="BV399" s="143"/>
      <c r="BW399" s="143"/>
      <c r="BX399" s="143"/>
      <c r="BY399" s="143"/>
      <c r="BZ399" s="144">
        <f t="shared" si="37"/>
        <v>0</v>
      </c>
      <c r="CA399" s="145">
        <f>BL399+BZ399</f>
        <v>0</v>
      </c>
      <c r="CC399" s="100" t="s">
        <v>33</v>
      </c>
    </row>
    <row r="400" spans="1:82" s="114" customFormat="1" ht="15" thickBot="1" x14ac:dyDescent="0.25">
      <c r="A400" s="161"/>
      <c r="B400" s="158"/>
      <c r="C400" s="158"/>
      <c r="D400" s="158"/>
      <c r="E400" s="100"/>
      <c r="F400" s="6"/>
      <c r="G400" s="69"/>
      <c r="H400" s="143"/>
      <c r="I400" s="143"/>
      <c r="J400" s="143"/>
      <c r="K400" s="143"/>
      <c r="L400" s="143"/>
      <c r="M400" s="143"/>
      <c r="N400" s="143"/>
      <c r="O400" s="143"/>
      <c r="P400" s="143"/>
      <c r="Q400" s="143"/>
      <c r="R400" s="143"/>
      <c r="S400" s="143"/>
      <c r="T400" s="143"/>
      <c r="U400" s="143"/>
      <c r="V400" s="143"/>
      <c r="W400" s="143"/>
      <c r="X400" s="143"/>
      <c r="Y400" s="143"/>
      <c r="Z400" s="143"/>
      <c r="AA400" s="143"/>
      <c r="AB400" s="143"/>
      <c r="AC400" s="143"/>
      <c r="AD400" s="143"/>
      <c r="AE400" s="143"/>
      <c r="AF400" s="143"/>
      <c r="AG400" s="143"/>
      <c r="AH400" s="143"/>
      <c r="AI400" s="143"/>
      <c r="AJ400" s="143"/>
      <c r="AK400" s="143"/>
      <c r="AL400" s="143"/>
      <c r="AM400" s="143"/>
      <c r="AN400" s="143"/>
      <c r="AO400" s="143"/>
      <c r="AP400" s="143"/>
      <c r="AQ400" s="143"/>
      <c r="AR400" s="143"/>
      <c r="AS400" s="143"/>
      <c r="AT400" s="143"/>
      <c r="AU400" s="143"/>
      <c r="AV400" s="143"/>
      <c r="AW400" s="143"/>
      <c r="AX400" s="143"/>
      <c r="AY400" s="143"/>
      <c r="AZ400" s="143"/>
      <c r="BA400" s="143"/>
      <c r="BB400" s="143"/>
      <c r="BC400" s="143"/>
      <c r="BD400" s="143"/>
      <c r="BE400" s="143"/>
      <c r="BF400" s="143"/>
      <c r="BG400" s="143"/>
      <c r="BH400" s="143"/>
      <c r="BI400" s="143"/>
      <c r="BJ400" s="143"/>
      <c r="BK400" s="143"/>
      <c r="BL400" s="141"/>
      <c r="BM400" s="143"/>
      <c r="BN400" s="143"/>
      <c r="BO400" s="143"/>
      <c r="BP400" s="143"/>
      <c r="BQ400" s="143"/>
      <c r="BR400" s="143"/>
      <c r="BS400" s="143"/>
      <c r="BT400" s="143"/>
      <c r="BU400" s="143"/>
      <c r="BV400" s="143"/>
      <c r="BW400" s="143"/>
      <c r="BX400" s="143"/>
      <c r="BY400" s="143"/>
      <c r="BZ400" s="144">
        <f>SUM(BM400:BY400)</f>
        <v>0</v>
      </c>
      <c r="CA400" s="145">
        <f t="shared" ref="CA400:CA455" si="38">BL400+BZ400</f>
        <v>0</v>
      </c>
      <c r="CB400" s="117"/>
      <c r="CC400" s="100" t="s">
        <v>212</v>
      </c>
    </row>
    <row r="401" spans="1:82" s="114" customFormat="1" ht="15" thickBot="1" x14ac:dyDescent="0.25">
      <c r="A401" s="161"/>
      <c r="B401" s="158"/>
      <c r="C401" s="158"/>
      <c r="D401" s="158"/>
      <c r="E401" s="100"/>
      <c r="F401" s="6"/>
      <c r="G401" s="69"/>
      <c r="H401" s="143"/>
      <c r="I401" s="143"/>
      <c r="J401" s="143"/>
      <c r="K401" s="143"/>
      <c r="L401" s="143"/>
      <c r="M401" s="143"/>
      <c r="N401" s="143"/>
      <c r="O401" s="143"/>
      <c r="P401" s="143"/>
      <c r="Q401" s="143"/>
      <c r="R401" s="143"/>
      <c r="S401" s="143"/>
      <c r="T401" s="143"/>
      <c r="U401" s="143"/>
      <c r="V401" s="143"/>
      <c r="W401" s="143"/>
      <c r="X401" s="143"/>
      <c r="Y401" s="143"/>
      <c r="Z401" s="143"/>
      <c r="AA401" s="143"/>
      <c r="AB401" s="143"/>
      <c r="AC401" s="143"/>
      <c r="AD401" s="143"/>
      <c r="AE401" s="143"/>
      <c r="AF401" s="143"/>
      <c r="AG401" s="143"/>
      <c r="AH401" s="143"/>
      <c r="AI401" s="143"/>
      <c r="AJ401" s="143"/>
      <c r="AK401" s="143"/>
      <c r="AL401" s="143"/>
      <c r="AM401" s="143"/>
      <c r="AN401" s="143"/>
      <c r="AO401" s="143"/>
      <c r="AP401" s="143"/>
      <c r="AQ401" s="143"/>
      <c r="AR401" s="143"/>
      <c r="AS401" s="143"/>
      <c r="AT401" s="143"/>
      <c r="AU401" s="143"/>
      <c r="AV401" s="143"/>
      <c r="AW401" s="143"/>
      <c r="AX401" s="143"/>
      <c r="AY401" s="143"/>
      <c r="AZ401" s="143"/>
      <c r="BA401" s="143"/>
      <c r="BB401" s="143"/>
      <c r="BC401" s="143"/>
      <c r="BD401" s="143"/>
      <c r="BE401" s="143"/>
      <c r="BF401" s="143"/>
      <c r="BG401" s="143"/>
      <c r="BH401" s="143"/>
      <c r="BI401" s="143"/>
      <c r="BJ401" s="143"/>
      <c r="BK401" s="143"/>
      <c r="BL401" s="141"/>
      <c r="BM401" s="143"/>
      <c r="BN401" s="143"/>
      <c r="BO401" s="143"/>
      <c r="BP401" s="143"/>
      <c r="BQ401" s="143"/>
      <c r="BR401" s="143"/>
      <c r="BS401" s="143"/>
      <c r="BT401" s="143"/>
      <c r="BU401" s="143"/>
      <c r="BV401" s="143"/>
      <c r="BW401" s="143"/>
      <c r="BX401" s="143"/>
      <c r="BY401" s="143"/>
      <c r="BZ401" s="144">
        <f t="shared" ref="BZ401:BZ429" si="39">SUM(BM401:BY401)</f>
        <v>0</v>
      </c>
      <c r="CA401" s="145">
        <f t="shared" si="38"/>
        <v>0</v>
      </c>
      <c r="CC401" s="100" t="s">
        <v>213</v>
      </c>
    </row>
    <row r="402" spans="1:82" s="114" customFormat="1" ht="15" thickBot="1" x14ac:dyDescent="0.25">
      <c r="A402" s="161"/>
      <c r="B402" s="158"/>
      <c r="C402" s="158"/>
      <c r="D402" s="158"/>
      <c r="E402" s="100"/>
      <c r="F402" s="6"/>
      <c r="G402" s="69"/>
      <c r="H402" s="143"/>
      <c r="I402" s="143"/>
      <c r="J402" s="143"/>
      <c r="K402" s="143"/>
      <c r="L402" s="143"/>
      <c r="M402" s="143"/>
      <c r="N402" s="143"/>
      <c r="O402" s="143"/>
      <c r="P402" s="143"/>
      <c r="Q402" s="143"/>
      <c r="R402" s="143"/>
      <c r="S402" s="143"/>
      <c r="T402" s="143"/>
      <c r="U402" s="143"/>
      <c r="V402" s="143"/>
      <c r="W402" s="143"/>
      <c r="X402" s="143"/>
      <c r="Y402" s="143"/>
      <c r="Z402" s="143"/>
      <c r="AA402" s="143"/>
      <c r="AB402" s="143"/>
      <c r="AC402" s="143"/>
      <c r="AD402" s="143"/>
      <c r="AE402" s="143"/>
      <c r="AF402" s="143"/>
      <c r="AG402" s="143"/>
      <c r="AH402" s="143"/>
      <c r="AI402" s="143"/>
      <c r="AJ402" s="143"/>
      <c r="AK402" s="143"/>
      <c r="AL402" s="143"/>
      <c r="AM402" s="143"/>
      <c r="AN402" s="143"/>
      <c r="AO402" s="143"/>
      <c r="AP402" s="143"/>
      <c r="AQ402" s="143"/>
      <c r="AR402" s="143"/>
      <c r="AS402" s="143"/>
      <c r="AT402" s="143"/>
      <c r="AU402" s="143"/>
      <c r="AV402" s="143"/>
      <c r="AW402" s="143"/>
      <c r="AX402" s="143"/>
      <c r="AY402" s="143"/>
      <c r="AZ402" s="143"/>
      <c r="BA402" s="143"/>
      <c r="BB402" s="143"/>
      <c r="BC402" s="143"/>
      <c r="BD402" s="143"/>
      <c r="BE402" s="143"/>
      <c r="BF402" s="143"/>
      <c r="BG402" s="143"/>
      <c r="BH402" s="143"/>
      <c r="BI402" s="143"/>
      <c r="BJ402" s="143"/>
      <c r="BK402" s="143"/>
      <c r="BL402" s="141"/>
      <c r="BM402" s="143"/>
      <c r="BN402" s="143"/>
      <c r="BO402" s="143"/>
      <c r="BP402" s="143"/>
      <c r="BQ402" s="143"/>
      <c r="BR402" s="143"/>
      <c r="BS402" s="143"/>
      <c r="BT402" s="143"/>
      <c r="BU402" s="143"/>
      <c r="BV402" s="143"/>
      <c r="BW402" s="143"/>
      <c r="BX402" s="143"/>
      <c r="BY402" s="143"/>
      <c r="BZ402" s="144">
        <f t="shared" si="39"/>
        <v>0</v>
      </c>
      <c r="CA402" s="145">
        <f t="shared" si="38"/>
        <v>0</v>
      </c>
      <c r="CC402" s="100" t="s">
        <v>197</v>
      </c>
    </row>
    <row r="403" spans="1:82" s="114" customFormat="1" ht="15" thickBot="1" x14ac:dyDescent="0.25">
      <c r="A403" s="161"/>
      <c r="B403" s="158"/>
      <c r="C403" s="158"/>
      <c r="D403" s="158"/>
      <c r="E403" s="100"/>
      <c r="F403" s="6"/>
      <c r="G403" s="69"/>
      <c r="H403" s="143"/>
      <c r="I403" s="143"/>
      <c r="J403" s="143"/>
      <c r="K403" s="143"/>
      <c r="L403" s="143"/>
      <c r="M403" s="143"/>
      <c r="N403" s="143"/>
      <c r="O403" s="143"/>
      <c r="P403" s="143"/>
      <c r="Q403" s="143"/>
      <c r="R403" s="143"/>
      <c r="S403" s="143"/>
      <c r="T403" s="143"/>
      <c r="U403" s="143"/>
      <c r="V403" s="143"/>
      <c r="W403" s="143"/>
      <c r="X403" s="143"/>
      <c r="Y403" s="143"/>
      <c r="Z403" s="143"/>
      <c r="AA403" s="143"/>
      <c r="AB403" s="143"/>
      <c r="AC403" s="143"/>
      <c r="AD403" s="143"/>
      <c r="AE403" s="143"/>
      <c r="AF403" s="143"/>
      <c r="AG403" s="143"/>
      <c r="AH403" s="143"/>
      <c r="AI403" s="143"/>
      <c r="AJ403" s="143"/>
      <c r="AK403" s="143"/>
      <c r="AL403" s="143"/>
      <c r="AM403" s="143"/>
      <c r="AN403" s="143"/>
      <c r="AO403" s="143"/>
      <c r="AP403" s="143"/>
      <c r="AQ403" s="143"/>
      <c r="AR403" s="143"/>
      <c r="AS403" s="143"/>
      <c r="AT403" s="143"/>
      <c r="AU403" s="143"/>
      <c r="AV403" s="143"/>
      <c r="AW403" s="143"/>
      <c r="AX403" s="143"/>
      <c r="AY403" s="143"/>
      <c r="AZ403" s="143"/>
      <c r="BA403" s="143"/>
      <c r="BB403" s="143"/>
      <c r="BC403" s="143"/>
      <c r="BD403" s="143"/>
      <c r="BE403" s="143"/>
      <c r="BF403" s="143"/>
      <c r="BG403" s="143"/>
      <c r="BH403" s="143"/>
      <c r="BI403" s="143"/>
      <c r="BJ403" s="143"/>
      <c r="BK403" s="143"/>
      <c r="BL403" s="141"/>
      <c r="BM403" s="143"/>
      <c r="BN403" s="143"/>
      <c r="BO403" s="143"/>
      <c r="BP403" s="143"/>
      <c r="BQ403" s="143"/>
      <c r="BR403" s="143"/>
      <c r="BS403" s="143"/>
      <c r="BT403" s="143"/>
      <c r="BU403" s="143"/>
      <c r="BV403" s="143"/>
      <c r="BW403" s="143"/>
      <c r="BX403" s="143"/>
      <c r="BY403" s="143"/>
      <c r="BZ403" s="144">
        <f t="shared" si="39"/>
        <v>0</v>
      </c>
      <c r="CA403" s="145">
        <f t="shared" si="38"/>
        <v>0</v>
      </c>
      <c r="CC403" s="100" t="s">
        <v>35</v>
      </c>
    </row>
    <row r="404" spans="1:82" s="114" customFormat="1" ht="15" thickBot="1" x14ac:dyDescent="0.25">
      <c r="A404" s="161"/>
      <c r="B404" s="158"/>
      <c r="C404" s="158"/>
      <c r="D404" s="158"/>
      <c r="E404" s="100"/>
      <c r="F404" s="6"/>
      <c r="G404" s="69"/>
      <c r="H404" s="143"/>
      <c r="I404" s="143"/>
      <c r="J404" s="143"/>
      <c r="K404" s="143"/>
      <c r="L404" s="143"/>
      <c r="M404" s="143"/>
      <c r="N404" s="143"/>
      <c r="O404" s="143"/>
      <c r="P404" s="143"/>
      <c r="Q404" s="143"/>
      <c r="R404" s="143"/>
      <c r="S404" s="143"/>
      <c r="T404" s="143"/>
      <c r="U404" s="143"/>
      <c r="V404" s="143"/>
      <c r="W404" s="143"/>
      <c r="X404" s="143"/>
      <c r="Y404" s="143"/>
      <c r="Z404" s="143"/>
      <c r="AA404" s="143"/>
      <c r="AB404" s="143"/>
      <c r="AC404" s="143"/>
      <c r="AD404" s="143"/>
      <c r="AE404" s="143"/>
      <c r="AF404" s="143"/>
      <c r="AG404" s="143"/>
      <c r="AH404" s="143"/>
      <c r="AI404" s="143"/>
      <c r="AJ404" s="143"/>
      <c r="AK404" s="143"/>
      <c r="AL404" s="143"/>
      <c r="AM404" s="143"/>
      <c r="AN404" s="143"/>
      <c r="AO404" s="143"/>
      <c r="AP404" s="143"/>
      <c r="AQ404" s="143"/>
      <c r="AR404" s="143"/>
      <c r="AS404" s="143"/>
      <c r="AT404" s="143"/>
      <c r="AU404" s="143"/>
      <c r="AV404" s="143"/>
      <c r="AW404" s="143"/>
      <c r="AX404" s="143"/>
      <c r="AY404" s="143"/>
      <c r="AZ404" s="143"/>
      <c r="BA404" s="143"/>
      <c r="BB404" s="143"/>
      <c r="BC404" s="143"/>
      <c r="BD404" s="143"/>
      <c r="BE404" s="143"/>
      <c r="BF404" s="143"/>
      <c r="BG404" s="143"/>
      <c r="BH404" s="143"/>
      <c r="BI404" s="143"/>
      <c r="BJ404" s="143"/>
      <c r="BK404" s="143"/>
      <c r="BL404" s="141"/>
      <c r="BM404" s="143"/>
      <c r="BN404" s="143"/>
      <c r="BO404" s="143"/>
      <c r="BP404" s="143"/>
      <c r="BQ404" s="143"/>
      <c r="BR404" s="143"/>
      <c r="BS404" s="143"/>
      <c r="BT404" s="143"/>
      <c r="BU404" s="143"/>
      <c r="BV404" s="143"/>
      <c r="BW404" s="143"/>
      <c r="BX404" s="143"/>
      <c r="BY404" s="143"/>
      <c r="BZ404" s="144">
        <f t="shared" si="39"/>
        <v>0</v>
      </c>
      <c r="CA404" s="145">
        <f t="shared" si="38"/>
        <v>0</v>
      </c>
      <c r="CC404" s="100" t="s">
        <v>97</v>
      </c>
    </row>
    <row r="405" spans="1:82" s="114" customFormat="1" ht="15" thickBot="1" x14ac:dyDescent="0.25">
      <c r="A405" s="161"/>
      <c r="B405" s="158"/>
      <c r="C405" s="158"/>
      <c r="D405" s="158"/>
      <c r="E405" s="100"/>
      <c r="F405" s="6"/>
      <c r="G405" s="69"/>
      <c r="H405" s="143"/>
      <c r="I405" s="143"/>
      <c r="J405" s="143"/>
      <c r="K405" s="143"/>
      <c r="L405" s="143"/>
      <c r="M405" s="143"/>
      <c r="N405" s="143"/>
      <c r="O405" s="143"/>
      <c r="P405" s="143"/>
      <c r="Q405" s="143"/>
      <c r="R405" s="143"/>
      <c r="S405" s="143"/>
      <c r="T405" s="143"/>
      <c r="U405" s="143"/>
      <c r="V405" s="143"/>
      <c r="W405" s="143"/>
      <c r="X405" s="143"/>
      <c r="Y405" s="143"/>
      <c r="Z405" s="143"/>
      <c r="AA405" s="143"/>
      <c r="AB405" s="143"/>
      <c r="AC405" s="143"/>
      <c r="AD405" s="143"/>
      <c r="AE405" s="143"/>
      <c r="AF405" s="143"/>
      <c r="AG405" s="143"/>
      <c r="AH405" s="143"/>
      <c r="AI405" s="143"/>
      <c r="AJ405" s="143"/>
      <c r="AK405" s="143"/>
      <c r="AL405" s="143"/>
      <c r="AM405" s="143"/>
      <c r="AN405" s="143"/>
      <c r="AO405" s="143"/>
      <c r="AP405" s="143"/>
      <c r="AQ405" s="143"/>
      <c r="AR405" s="143"/>
      <c r="AS405" s="143"/>
      <c r="AT405" s="143"/>
      <c r="AU405" s="143"/>
      <c r="AV405" s="143"/>
      <c r="AW405" s="143"/>
      <c r="AX405" s="143"/>
      <c r="AY405" s="143"/>
      <c r="AZ405" s="143"/>
      <c r="BA405" s="143"/>
      <c r="BB405" s="143"/>
      <c r="BC405" s="143"/>
      <c r="BD405" s="143"/>
      <c r="BE405" s="143"/>
      <c r="BF405" s="143"/>
      <c r="BG405" s="143"/>
      <c r="BH405" s="143"/>
      <c r="BI405" s="143"/>
      <c r="BJ405" s="143"/>
      <c r="BK405" s="143"/>
      <c r="BL405" s="141"/>
      <c r="BM405" s="143"/>
      <c r="BN405" s="143"/>
      <c r="BO405" s="143"/>
      <c r="BP405" s="143"/>
      <c r="BQ405" s="143"/>
      <c r="BR405" s="143"/>
      <c r="BS405" s="143"/>
      <c r="BT405" s="143"/>
      <c r="BU405" s="143"/>
      <c r="BV405" s="143"/>
      <c r="BW405" s="143"/>
      <c r="BX405" s="143"/>
      <c r="BY405" s="143"/>
      <c r="BZ405" s="144">
        <f t="shared" si="39"/>
        <v>0</v>
      </c>
      <c r="CA405" s="145">
        <f t="shared" si="38"/>
        <v>0</v>
      </c>
      <c r="CC405" s="100" t="s">
        <v>215</v>
      </c>
      <c r="CD405" s="117"/>
    </row>
    <row r="406" spans="1:82" s="114" customFormat="1" ht="15.75" thickBot="1" x14ac:dyDescent="0.25">
      <c r="A406" s="67"/>
      <c r="B406" s="117"/>
      <c r="C406" s="117"/>
      <c r="D406" s="117"/>
      <c r="E406" s="171"/>
      <c r="F406" s="6"/>
      <c r="G406" s="69"/>
      <c r="H406" s="143"/>
      <c r="I406" s="143"/>
      <c r="J406" s="143"/>
      <c r="K406" s="143"/>
      <c r="L406" s="143"/>
      <c r="M406" s="143"/>
      <c r="N406" s="143"/>
      <c r="O406" s="143"/>
      <c r="P406" s="143"/>
      <c r="Q406" s="143"/>
      <c r="R406" s="143"/>
      <c r="S406" s="143"/>
      <c r="T406" s="143"/>
      <c r="U406" s="143"/>
      <c r="V406" s="143"/>
      <c r="W406" s="143"/>
      <c r="X406" s="143"/>
      <c r="Y406" s="143"/>
      <c r="Z406" s="143"/>
      <c r="AA406" s="143"/>
      <c r="AB406" s="143"/>
      <c r="AC406" s="143"/>
      <c r="AD406" s="143"/>
      <c r="AE406" s="143"/>
      <c r="AF406" s="143"/>
      <c r="AG406" s="143"/>
      <c r="AH406" s="143"/>
      <c r="AI406" s="143"/>
      <c r="AJ406" s="143"/>
      <c r="AK406" s="143"/>
      <c r="AL406" s="143"/>
      <c r="AM406" s="143"/>
      <c r="AN406" s="143"/>
      <c r="AO406" s="143"/>
      <c r="AP406" s="143"/>
      <c r="AQ406" s="143"/>
      <c r="AR406" s="143"/>
      <c r="AS406" s="143"/>
      <c r="AT406" s="143"/>
      <c r="AU406" s="143"/>
      <c r="AV406" s="143"/>
      <c r="AW406" s="143"/>
      <c r="AX406" s="143"/>
      <c r="AY406" s="143"/>
      <c r="AZ406" s="143"/>
      <c r="BA406" s="143"/>
      <c r="BB406" s="143"/>
      <c r="BC406" s="143"/>
      <c r="BD406" s="143"/>
      <c r="BE406" s="143"/>
      <c r="BF406" s="143"/>
      <c r="BG406" s="143"/>
      <c r="BH406" s="143"/>
      <c r="BI406" s="143"/>
      <c r="BJ406" s="143"/>
      <c r="BK406" s="143"/>
      <c r="BL406" s="141"/>
      <c r="BM406" s="143"/>
      <c r="BN406" s="143"/>
      <c r="BO406" s="143"/>
      <c r="BP406" s="143"/>
      <c r="BQ406" s="143"/>
      <c r="BR406" s="143"/>
      <c r="BS406" s="143"/>
      <c r="BT406" s="143"/>
      <c r="BU406" s="143"/>
      <c r="BV406" s="143"/>
      <c r="BW406" s="143"/>
      <c r="BX406" s="143"/>
      <c r="BY406" s="143"/>
      <c r="BZ406" s="144">
        <f t="shared" si="39"/>
        <v>0</v>
      </c>
      <c r="CA406" s="145">
        <f t="shared" si="38"/>
        <v>0</v>
      </c>
      <c r="CC406" s="171" t="s">
        <v>212</v>
      </c>
    </row>
    <row r="407" spans="1:82" s="114" customFormat="1" ht="15.75" thickBot="1" x14ac:dyDescent="0.25">
      <c r="A407" s="146"/>
      <c r="B407" s="172"/>
      <c r="C407" s="172"/>
      <c r="D407" s="172"/>
      <c r="E407" s="171"/>
      <c r="F407" s="6"/>
      <c r="G407" s="69"/>
      <c r="H407" s="143"/>
      <c r="I407" s="143"/>
      <c r="J407" s="143"/>
      <c r="K407" s="143"/>
      <c r="L407" s="143"/>
      <c r="M407" s="143"/>
      <c r="N407" s="143"/>
      <c r="O407" s="143"/>
      <c r="P407" s="143"/>
      <c r="Q407" s="143"/>
      <c r="R407" s="143"/>
      <c r="S407" s="143"/>
      <c r="T407" s="143"/>
      <c r="U407" s="143"/>
      <c r="V407" s="143"/>
      <c r="W407" s="143"/>
      <c r="X407" s="143"/>
      <c r="Y407" s="143"/>
      <c r="Z407" s="143"/>
      <c r="AA407" s="143"/>
      <c r="AB407" s="143"/>
      <c r="AC407" s="143"/>
      <c r="AD407" s="143"/>
      <c r="AE407" s="143"/>
      <c r="AF407" s="143"/>
      <c r="AG407" s="143"/>
      <c r="AH407" s="143"/>
      <c r="AI407" s="143"/>
      <c r="AJ407" s="143"/>
      <c r="AK407" s="143"/>
      <c r="AL407" s="143"/>
      <c r="AM407" s="143"/>
      <c r="AN407" s="143"/>
      <c r="AO407" s="143"/>
      <c r="AP407" s="143"/>
      <c r="AQ407" s="143"/>
      <c r="AR407" s="143"/>
      <c r="AS407" s="143"/>
      <c r="AT407" s="143"/>
      <c r="AU407" s="143"/>
      <c r="AV407" s="143"/>
      <c r="AW407" s="143"/>
      <c r="AX407" s="143"/>
      <c r="AY407" s="143"/>
      <c r="AZ407" s="143"/>
      <c r="BA407" s="143"/>
      <c r="BB407" s="143"/>
      <c r="BC407" s="143"/>
      <c r="BD407" s="143"/>
      <c r="BE407" s="143"/>
      <c r="BF407" s="143"/>
      <c r="BG407" s="143"/>
      <c r="BH407" s="143"/>
      <c r="BI407" s="143"/>
      <c r="BJ407" s="143"/>
      <c r="BK407" s="143"/>
      <c r="BL407" s="141"/>
      <c r="BM407" s="143"/>
      <c r="BN407" s="143"/>
      <c r="BO407" s="143"/>
      <c r="BP407" s="143"/>
      <c r="BQ407" s="143"/>
      <c r="BR407" s="143"/>
      <c r="BS407" s="143"/>
      <c r="BT407" s="143"/>
      <c r="BU407" s="143"/>
      <c r="BV407" s="143"/>
      <c r="BW407" s="143"/>
      <c r="BX407" s="143"/>
      <c r="BY407" s="143"/>
      <c r="BZ407" s="144">
        <f t="shared" si="39"/>
        <v>0</v>
      </c>
      <c r="CA407" s="145">
        <f t="shared" si="38"/>
        <v>0</v>
      </c>
      <c r="CC407" s="171" t="s">
        <v>79</v>
      </c>
    </row>
    <row r="408" spans="1:82" s="114" customFormat="1" ht="15.75" thickBot="1" x14ac:dyDescent="0.25">
      <c r="A408" s="146"/>
      <c r="B408" s="172"/>
      <c r="C408" s="172"/>
      <c r="D408" s="172"/>
      <c r="E408" s="172"/>
      <c r="F408" s="6"/>
      <c r="G408" s="69"/>
      <c r="H408" s="143"/>
      <c r="I408" s="143"/>
      <c r="J408" s="143"/>
      <c r="K408" s="143"/>
      <c r="L408" s="143"/>
      <c r="M408" s="143"/>
      <c r="N408" s="143"/>
      <c r="O408" s="143"/>
      <c r="P408" s="143"/>
      <c r="Q408" s="143"/>
      <c r="R408" s="143"/>
      <c r="S408" s="143"/>
      <c r="T408" s="143"/>
      <c r="U408" s="143"/>
      <c r="V408" s="143"/>
      <c r="W408" s="143"/>
      <c r="X408" s="143"/>
      <c r="Y408" s="143"/>
      <c r="Z408" s="143"/>
      <c r="AA408" s="143"/>
      <c r="AB408" s="143"/>
      <c r="AC408" s="143"/>
      <c r="AD408" s="143"/>
      <c r="AE408" s="143"/>
      <c r="AF408" s="143"/>
      <c r="AG408" s="143"/>
      <c r="AH408" s="143"/>
      <c r="AI408" s="143"/>
      <c r="AJ408" s="143"/>
      <c r="AK408" s="143"/>
      <c r="AL408" s="143"/>
      <c r="AM408" s="143"/>
      <c r="AN408" s="143"/>
      <c r="AO408" s="143"/>
      <c r="AP408" s="143"/>
      <c r="AQ408" s="143"/>
      <c r="AR408" s="143"/>
      <c r="AS408" s="143"/>
      <c r="AT408" s="143"/>
      <c r="AU408" s="143"/>
      <c r="AV408" s="143"/>
      <c r="AW408" s="143"/>
      <c r="AX408" s="143"/>
      <c r="AY408" s="143"/>
      <c r="AZ408" s="143"/>
      <c r="BA408" s="143"/>
      <c r="BB408" s="143"/>
      <c r="BC408" s="143"/>
      <c r="BD408" s="143"/>
      <c r="BE408" s="143"/>
      <c r="BF408" s="143"/>
      <c r="BG408" s="143"/>
      <c r="BH408" s="143"/>
      <c r="BI408" s="143"/>
      <c r="BJ408" s="143"/>
      <c r="BK408" s="143"/>
      <c r="BL408" s="141"/>
      <c r="BM408" s="143"/>
      <c r="BN408" s="143"/>
      <c r="BO408" s="143"/>
      <c r="BP408" s="143"/>
      <c r="BQ408" s="143"/>
      <c r="BR408" s="143"/>
      <c r="BS408" s="143"/>
      <c r="BT408" s="143"/>
      <c r="BU408" s="143"/>
      <c r="BV408" s="143"/>
      <c r="BW408" s="143"/>
      <c r="BX408" s="143"/>
      <c r="BY408" s="143"/>
      <c r="BZ408" s="144">
        <f t="shared" si="39"/>
        <v>0</v>
      </c>
      <c r="CA408" s="145">
        <f t="shared" si="38"/>
        <v>0</v>
      </c>
      <c r="CC408" s="172" t="s">
        <v>212</v>
      </c>
    </row>
    <row r="409" spans="1:82" s="114" customFormat="1" ht="15.75" thickBot="1" x14ac:dyDescent="0.25">
      <c r="A409" s="146"/>
      <c r="B409" s="172"/>
      <c r="C409" s="172"/>
      <c r="D409" s="172"/>
      <c r="E409" s="172"/>
      <c r="F409" s="6"/>
      <c r="G409" s="69"/>
      <c r="H409" s="143"/>
      <c r="I409" s="143"/>
      <c r="J409" s="143"/>
      <c r="K409" s="143"/>
      <c r="L409" s="143"/>
      <c r="M409" s="143"/>
      <c r="N409" s="143"/>
      <c r="O409" s="143"/>
      <c r="P409" s="143"/>
      <c r="Q409" s="143"/>
      <c r="R409" s="143"/>
      <c r="S409" s="143"/>
      <c r="T409" s="143"/>
      <c r="U409" s="143"/>
      <c r="V409" s="143"/>
      <c r="W409" s="143"/>
      <c r="X409" s="143"/>
      <c r="Y409" s="143"/>
      <c r="Z409" s="143"/>
      <c r="AA409" s="143"/>
      <c r="AB409" s="143"/>
      <c r="AC409" s="143"/>
      <c r="AD409" s="143"/>
      <c r="AE409" s="143"/>
      <c r="AF409" s="143"/>
      <c r="AG409" s="143"/>
      <c r="AH409" s="143"/>
      <c r="AI409" s="143"/>
      <c r="AJ409" s="143"/>
      <c r="AK409" s="143"/>
      <c r="AL409" s="143"/>
      <c r="AM409" s="143"/>
      <c r="AN409" s="143"/>
      <c r="AO409" s="143"/>
      <c r="AP409" s="143"/>
      <c r="AQ409" s="143"/>
      <c r="AR409" s="143"/>
      <c r="AS409" s="143"/>
      <c r="AT409" s="143"/>
      <c r="AU409" s="143"/>
      <c r="AV409" s="143"/>
      <c r="AW409" s="143"/>
      <c r="AX409" s="143"/>
      <c r="AY409" s="143"/>
      <c r="AZ409" s="143"/>
      <c r="BA409" s="143"/>
      <c r="BB409" s="143"/>
      <c r="BC409" s="143"/>
      <c r="BD409" s="143"/>
      <c r="BE409" s="143"/>
      <c r="BF409" s="143"/>
      <c r="BG409" s="143"/>
      <c r="BH409" s="143"/>
      <c r="BI409" s="143"/>
      <c r="BJ409" s="143"/>
      <c r="BK409" s="143"/>
      <c r="BL409" s="141"/>
      <c r="BM409" s="143"/>
      <c r="BN409" s="143"/>
      <c r="BO409" s="143"/>
      <c r="BP409" s="143"/>
      <c r="BQ409" s="143"/>
      <c r="BR409" s="143"/>
      <c r="BS409" s="143"/>
      <c r="BT409" s="143"/>
      <c r="BU409" s="143"/>
      <c r="BV409" s="143"/>
      <c r="BW409" s="143"/>
      <c r="BX409" s="143"/>
      <c r="BY409" s="143"/>
      <c r="BZ409" s="144">
        <f t="shared" si="39"/>
        <v>0</v>
      </c>
      <c r="CA409" s="145">
        <f t="shared" si="38"/>
        <v>0</v>
      </c>
      <c r="CC409" s="172" t="s">
        <v>212</v>
      </c>
    </row>
    <row r="410" spans="1:82" s="114" customFormat="1" ht="15.75" thickBot="1" x14ac:dyDescent="0.25">
      <c r="A410" s="146"/>
      <c r="B410" s="172"/>
      <c r="C410" s="172"/>
      <c r="D410" s="172"/>
      <c r="E410" s="171"/>
      <c r="F410" s="6"/>
      <c r="G410" s="69"/>
      <c r="H410" s="143"/>
      <c r="I410" s="143"/>
      <c r="J410" s="143"/>
      <c r="K410" s="143"/>
      <c r="L410" s="143"/>
      <c r="M410" s="143"/>
      <c r="N410" s="143"/>
      <c r="O410" s="143"/>
      <c r="P410" s="143"/>
      <c r="Q410" s="143"/>
      <c r="R410" s="143"/>
      <c r="S410" s="143"/>
      <c r="T410" s="143"/>
      <c r="U410" s="143"/>
      <c r="V410" s="143"/>
      <c r="W410" s="143"/>
      <c r="X410" s="143"/>
      <c r="Y410" s="143"/>
      <c r="Z410" s="143"/>
      <c r="AA410" s="143"/>
      <c r="AB410" s="143"/>
      <c r="AC410" s="143"/>
      <c r="AD410" s="143"/>
      <c r="AE410" s="143"/>
      <c r="AF410" s="143"/>
      <c r="AG410" s="143"/>
      <c r="AH410" s="143"/>
      <c r="AI410" s="143"/>
      <c r="AJ410" s="143"/>
      <c r="AK410" s="143"/>
      <c r="AL410" s="143"/>
      <c r="AM410" s="143"/>
      <c r="AN410" s="143"/>
      <c r="AO410" s="143"/>
      <c r="AP410" s="143"/>
      <c r="AQ410" s="143"/>
      <c r="AR410" s="143"/>
      <c r="AS410" s="143"/>
      <c r="AT410" s="143"/>
      <c r="AU410" s="143"/>
      <c r="AV410" s="143"/>
      <c r="AW410" s="143"/>
      <c r="AX410" s="143"/>
      <c r="AY410" s="143"/>
      <c r="AZ410" s="143"/>
      <c r="BA410" s="143"/>
      <c r="BB410" s="143"/>
      <c r="BC410" s="143"/>
      <c r="BD410" s="143"/>
      <c r="BE410" s="143"/>
      <c r="BF410" s="143"/>
      <c r="BG410" s="143"/>
      <c r="BH410" s="143"/>
      <c r="BI410" s="143"/>
      <c r="BJ410" s="143"/>
      <c r="BK410" s="143"/>
      <c r="BL410" s="141"/>
      <c r="BM410" s="143"/>
      <c r="BN410" s="143"/>
      <c r="BO410" s="143"/>
      <c r="BP410" s="143"/>
      <c r="BQ410" s="143"/>
      <c r="BR410" s="143"/>
      <c r="BS410" s="143"/>
      <c r="BT410" s="143"/>
      <c r="BU410" s="143"/>
      <c r="BV410" s="143"/>
      <c r="BW410" s="143"/>
      <c r="BX410" s="143"/>
      <c r="BY410" s="143"/>
      <c r="BZ410" s="144">
        <f t="shared" si="39"/>
        <v>0</v>
      </c>
      <c r="CA410" s="145">
        <f t="shared" si="38"/>
        <v>0</v>
      </c>
      <c r="CC410" s="171" t="s">
        <v>197</v>
      </c>
    </row>
    <row r="411" spans="1:82" s="114" customFormat="1" ht="15.75" thickBot="1" x14ac:dyDescent="0.25">
      <c r="A411" s="146"/>
      <c r="B411" s="172"/>
      <c r="C411" s="172"/>
      <c r="D411" s="172"/>
      <c r="E411" s="171"/>
      <c r="F411" s="6"/>
      <c r="G411" s="69"/>
      <c r="H411" s="143"/>
      <c r="I411" s="143"/>
      <c r="J411" s="143"/>
      <c r="K411" s="143"/>
      <c r="L411" s="143"/>
      <c r="M411" s="143"/>
      <c r="N411" s="143"/>
      <c r="O411" s="143"/>
      <c r="P411" s="143"/>
      <c r="Q411" s="143"/>
      <c r="R411" s="143"/>
      <c r="S411" s="143"/>
      <c r="T411" s="143"/>
      <c r="U411" s="143"/>
      <c r="V411" s="143"/>
      <c r="W411" s="143"/>
      <c r="X411" s="143"/>
      <c r="Y411" s="143"/>
      <c r="Z411" s="143"/>
      <c r="AA411" s="143"/>
      <c r="AB411" s="143"/>
      <c r="AC411" s="143"/>
      <c r="AD411" s="143"/>
      <c r="AE411" s="143"/>
      <c r="AF411" s="143"/>
      <c r="AG411" s="143"/>
      <c r="AH411" s="143"/>
      <c r="AI411" s="143"/>
      <c r="AJ411" s="143"/>
      <c r="AK411" s="143"/>
      <c r="AL411" s="143"/>
      <c r="AM411" s="143"/>
      <c r="AN411" s="143"/>
      <c r="AO411" s="143"/>
      <c r="AP411" s="143"/>
      <c r="AQ411" s="143"/>
      <c r="AR411" s="143"/>
      <c r="AS411" s="143"/>
      <c r="AT411" s="143"/>
      <c r="AU411" s="143"/>
      <c r="AV411" s="143"/>
      <c r="AW411" s="143"/>
      <c r="AX411" s="143"/>
      <c r="AY411" s="143"/>
      <c r="AZ411" s="143"/>
      <c r="BA411" s="143"/>
      <c r="BB411" s="143"/>
      <c r="BC411" s="143"/>
      <c r="BD411" s="143"/>
      <c r="BE411" s="143"/>
      <c r="BF411" s="143"/>
      <c r="BG411" s="143"/>
      <c r="BH411" s="143"/>
      <c r="BI411" s="143"/>
      <c r="BJ411" s="143"/>
      <c r="BK411" s="143"/>
      <c r="BL411" s="141"/>
      <c r="BM411" s="143"/>
      <c r="BN411" s="143"/>
      <c r="BO411" s="143"/>
      <c r="BP411" s="143"/>
      <c r="BQ411" s="143"/>
      <c r="BR411" s="143"/>
      <c r="BS411" s="143"/>
      <c r="BT411" s="143"/>
      <c r="BU411" s="143"/>
      <c r="BV411" s="143"/>
      <c r="BW411" s="143"/>
      <c r="BX411" s="143"/>
      <c r="BY411" s="143"/>
      <c r="BZ411" s="144">
        <f t="shared" si="39"/>
        <v>0</v>
      </c>
      <c r="CA411" s="145">
        <f t="shared" si="38"/>
        <v>0</v>
      </c>
      <c r="CC411" s="171" t="s">
        <v>212</v>
      </c>
      <c r="CD411" s="117"/>
    </row>
    <row r="412" spans="1:82" s="114" customFormat="1" ht="15.75" thickBot="1" x14ac:dyDescent="0.25">
      <c r="A412" s="146"/>
      <c r="B412" s="172"/>
      <c r="C412" s="172"/>
      <c r="D412" s="172"/>
      <c r="E412" s="171"/>
      <c r="F412" s="6"/>
      <c r="G412" s="69"/>
      <c r="H412" s="143"/>
      <c r="I412" s="143"/>
      <c r="J412" s="143"/>
      <c r="K412" s="143"/>
      <c r="L412" s="143"/>
      <c r="M412" s="143"/>
      <c r="N412" s="143"/>
      <c r="O412" s="143"/>
      <c r="P412" s="143"/>
      <c r="Q412" s="143"/>
      <c r="R412" s="143"/>
      <c r="S412" s="143"/>
      <c r="T412" s="143"/>
      <c r="U412" s="143"/>
      <c r="V412" s="143"/>
      <c r="W412" s="143"/>
      <c r="X412" s="143"/>
      <c r="Y412" s="143"/>
      <c r="Z412" s="143"/>
      <c r="AA412" s="143"/>
      <c r="AB412" s="143"/>
      <c r="AC412" s="143"/>
      <c r="AD412" s="143"/>
      <c r="AE412" s="143"/>
      <c r="AF412" s="143"/>
      <c r="AG412" s="143"/>
      <c r="AH412" s="143"/>
      <c r="AI412" s="143"/>
      <c r="AJ412" s="143"/>
      <c r="AK412" s="143"/>
      <c r="AL412" s="143"/>
      <c r="AM412" s="143"/>
      <c r="AN412" s="143"/>
      <c r="AO412" s="143"/>
      <c r="AP412" s="143"/>
      <c r="AQ412" s="143"/>
      <c r="AR412" s="143"/>
      <c r="AS412" s="143"/>
      <c r="AT412" s="143"/>
      <c r="AU412" s="143"/>
      <c r="AV412" s="143"/>
      <c r="AW412" s="143"/>
      <c r="AX412" s="143"/>
      <c r="AY412" s="143"/>
      <c r="AZ412" s="143"/>
      <c r="BA412" s="143"/>
      <c r="BB412" s="143"/>
      <c r="BC412" s="143"/>
      <c r="BD412" s="143"/>
      <c r="BE412" s="143"/>
      <c r="BF412" s="143"/>
      <c r="BG412" s="143"/>
      <c r="BH412" s="143"/>
      <c r="BI412" s="143"/>
      <c r="BJ412" s="143"/>
      <c r="BK412" s="143"/>
      <c r="BL412" s="141"/>
      <c r="BM412" s="143"/>
      <c r="BN412" s="143"/>
      <c r="BO412" s="143"/>
      <c r="BP412" s="143"/>
      <c r="BQ412" s="143"/>
      <c r="BR412" s="143"/>
      <c r="BS412" s="143"/>
      <c r="BT412" s="143"/>
      <c r="BU412" s="143"/>
      <c r="BV412" s="143"/>
      <c r="BW412" s="143"/>
      <c r="BX412" s="143"/>
      <c r="BY412" s="143"/>
      <c r="BZ412" s="144">
        <f t="shared" si="39"/>
        <v>0</v>
      </c>
      <c r="CA412" s="145">
        <f t="shared" si="38"/>
        <v>0</v>
      </c>
      <c r="CC412" s="171" t="s">
        <v>145</v>
      </c>
    </row>
    <row r="413" spans="1:82" s="114" customFormat="1" ht="15.75" thickBot="1" x14ac:dyDescent="0.25">
      <c r="A413" s="146"/>
      <c r="B413" s="172"/>
      <c r="C413" s="172"/>
      <c r="D413" s="172"/>
      <c r="E413" s="171"/>
      <c r="F413" s="6"/>
      <c r="G413" s="69"/>
      <c r="H413" s="143"/>
      <c r="I413" s="143"/>
      <c r="J413" s="143"/>
      <c r="K413" s="143"/>
      <c r="L413" s="143"/>
      <c r="M413" s="143"/>
      <c r="N413" s="143"/>
      <c r="O413" s="143"/>
      <c r="P413" s="143"/>
      <c r="Q413" s="143"/>
      <c r="R413" s="143"/>
      <c r="S413" s="143"/>
      <c r="T413" s="143"/>
      <c r="U413" s="143"/>
      <c r="V413" s="143"/>
      <c r="W413" s="143"/>
      <c r="X413" s="143"/>
      <c r="Y413" s="143"/>
      <c r="Z413" s="143"/>
      <c r="AA413" s="143"/>
      <c r="AB413" s="143"/>
      <c r="AC413" s="143"/>
      <c r="AD413" s="143"/>
      <c r="AE413" s="143"/>
      <c r="AF413" s="143"/>
      <c r="AG413" s="143"/>
      <c r="AH413" s="143"/>
      <c r="AI413" s="143"/>
      <c r="AJ413" s="143"/>
      <c r="AK413" s="143"/>
      <c r="AL413" s="143"/>
      <c r="AM413" s="143"/>
      <c r="AN413" s="143"/>
      <c r="AO413" s="143"/>
      <c r="AP413" s="143"/>
      <c r="AQ413" s="143"/>
      <c r="AR413" s="143"/>
      <c r="AS413" s="143"/>
      <c r="AT413" s="143"/>
      <c r="AU413" s="143"/>
      <c r="AV413" s="143"/>
      <c r="AW413" s="143"/>
      <c r="AX413" s="143"/>
      <c r="AY413" s="143"/>
      <c r="AZ413" s="143"/>
      <c r="BA413" s="143"/>
      <c r="BB413" s="143"/>
      <c r="BC413" s="143"/>
      <c r="BD413" s="143"/>
      <c r="BE413" s="143"/>
      <c r="BF413" s="143"/>
      <c r="BG413" s="143"/>
      <c r="BH413" s="143"/>
      <c r="BI413" s="143"/>
      <c r="BJ413" s="143"/>
      <c r="BK413" s="143"/>
      <c r="BL413" s="141"/>
      <c r="BM413" s="143"/>
      <c r="BN413" s="143"/>
      <c r="BO413" s="143"/>
      <c r="BP413" s="143"/>
      <c r="BQ413" s="143"/>
      <c r="BR413" s="143"/>
      <c r="BS413" s="143"/>
      <c r="BT413" s="143"/>
      <c r="BU413" s="143"/>
      <c r="BV413" s="143"/>
      <c r="BW413" s="143"/>
      <c r="BX413" s="143"/>
      <c r="BY413" s="143"/>
      <c r="BZ413" s="144">
        <f t="shared" si="39"/>
        <v>0</v>
      </c>
      <c r="CA413" s="145">
        <f t="shared" si="38"/>
        <v>0</v>
      </c>
      <c r="CC413" s="171" t="s">
        <v>126</v>
      </c>
    </row>
    <row r="414" spans="1:82" s="114" customFormat="1" ht="15.75" thickBot="1" x14ac:dyDescent="0.25">
      <c r="A414" s="146"/>
      <c r="B414" s="172"/>
      <c r="C414" s="172"/>
      <c r="D414" s="172"/>
      <c r="E414" s="171"/>
      <c r="F414" s="6"/>
      <c r="G414" s="69"/>
      <c r="H414" s="143"/>
      <c r="I414" s="143"/>
      <c r="J414" s="143"/>
      <c r="K414" s="143"/>
      <c r="L414" s="143"/>
      <c r="M414" s="143"/>
      <c r="N414" s="143"/>
      <c r="O414" s="143"/>
      <c r="P414" s="143"/>
      <c r="Q414" s="143"/>
      <c r="R414" s="143"/>
      <c r="S414" s="143"/>
      <c r="T414" s="143"/>
      <c r="U414" s="143"/>
      <c r="V414" s="143"/>
      <c r="W414" s="143"/>
      <c r="X414" s="143"/>
      <c r="Y414" s="143"/>
      <c r="Z414" s="143"/>
      <c r="AA414" s="143"/>
      <c r="AB414" s="143"/>
      <c r="AC414" s="143"/>
      <c r="AD414" s="143"/>
      <c r="AE414" s="143"/>
      <c r="AF414" s="143"/>
      <c r="AG414" s="143"/>
      <c r="AH414" s="143"/>
      <c r="AI414" s="143"/>
      <c r="AJ414" s="143"/>
      <c r="AK414" s="143"/>
      <c r="AL414" s="143"/>
      <c r="AM414" s="143"/>
      <c r="AN414" s="143"/>
      <c r="AO414" s="143"/>
      <c r="AP414" s="143"/>
      <c r="AQ414" s="143"/>
      <c r="AR414" s="143"/>
      <c r="AS414" s="143"/>
      <c r="AT414" s="143"/>
      <c r="AU414" s="143"/>
      <c r="AV414" s="143"/>
      <c r="AW414" s="143"/>
      <c r="AX414" s="143"/>
      <c r="AY414" s="143"/>
      <c r="AZ414" s="143"/>
      <c r="BA414" s="143"/>
      <c r="BB414" s="143"/>
      <c r="BC414" s="143"/>
      <c r="BD414" s="143"/>
      <c r="BE414" s="143"/>
      <c r="BF414" s="143"/>
      <c r="BG414" s="143"/>
      <c r="BH414" s="143"/>
      <c r="BI414" s="143"/>
      <c r="BJ414" s="143"/>
      <c r="BK414" s="143"/>
      <c r="BL414" s="141"/>
      <c r="BM414" s="143"/>
      <c r="BN414" s="143"/>
      <c r="BO414" s="143"/>
      <c r="BP414" s="143"/>
      <c r="BQ414" s="143"/>
      <c r="BR414" s="143"/>
      <c r="BS414" s="143"/>
      <c r="BT414" s="143"/>
      <c r="BU414" s="143"/>
      <c r="BV414" s="143"/>
      <c r="BW414" s="143"/>
      <c r="BX414" s="143"/>
      <c r="BY414" s="143"/>
      <c r="BZ414" s="144">
        <f t="shared" si="39"/>
        <v>0</v>
      </c>
      <c r="CA414" s="145">
        <f t="shared" si="38"/>
        <v>0</v>
      </c>
      <c r="CB414" s="117"/>
      <c r="CC414" s="171" t="s">
        <v>79</v>
      </c>
    </row>
    <row r="415" spans="1:82" s="114" customFormat="1" ht="15.75" thickBot="1" x14ac:dyDescent="0.25">
      <c r="A415" s="146"/>
      <c r="B415" s="172"/>
      <c r="C415" s="172"/>
      <c r="D415" s="172"/>
      <c r="E415" s="171"/>
      <c r="F415" s="6"/>
      <c r="G415" s="69"/>
      <c r="H415" s="143"/>
      <c r="I415" s="143"/>
      <c r="J415" s="143"/>
      <c r="K415" s="143"/>
      <c r="L415" s="143"/>
      <c r="M415" s="143"/>
      <c r="N415" s="143"/>
      <c r="O415" s="143"/>
      <c r="P415" s="143"/>
      <c r="Q415" s="143"/>
      <c r="R415" s="143"/>
      <c r="S415" s="143"/>
      <c r="T415" s="143"/>
      <c r="U415" s="143"/>
      <c r="V415" s="143"/>
      <c r="W415" s="143"/>
      <c r="X415" s="143"/>
      <c r="Y415" s="143"/>
      <c r="Z415" s="143"/>
      <c r="AA415" s="143"/>
      <c r="AB415" s="143"/>
      <c r="AC415" s="143"/>
      <c r="AD415" s="143"/>
      <c r="AE415" s="143"/>
      <c r="AF415" s="143"/>
      <c r="AG415" s="143"/>
      <c r="AH415" s="143"/>
      <c r="AI415" s="143"/>
      <c r="AJ415" s="143"/>
      <c r="AK415" s="143"/>
      <c r="AL415" s="143"/>
      <c r="AM415" s="143"/>
      <c r="AN415" s="143"/>
      <c r="AO415" s="143"/>
      <c r="AP415" s="143"/>
      <c r="AQ415" s="143"/>
      <c r="AR415" s="143"/>
      <c r="AS415" s="143"/>
      <c r="AT415" s="143"/>
      <c r="AU415" s="143"/>
      <c r="AV415" s="143"/>
      <c r="AW415" s="143"/>
      <c r="AX415" s="143"/>
      <c r="AY415" s="143"/>
      <c r="AZ415" s="143"/>
      <c r="BA415" s="143"/>
      <c r="BB415" s="143"/>
      <c r="BC415" s="143"/>
      <c r="BD415" s="143"/>
      <c r="BE415" s="143"/>
      <c r="BF415" s="143"/>
      <c r="BG415" s="143"/>
      <c r="BH415" s="143"/>
      <c r="BI415" s="143"/>
      <c r="BJ415" s="143"/>
      <c r="BK415" s="143"/>
      <c r="BL415" s="141"/>
      <c r="BM415" s="143"/>
      <c r="BN415" s="143"/>
      <c r="BO415" s="143"/>
      <c r="BP415" s="143"/>
      <c r="BQ415" s="143"/>
      <c r="BR415" s="143"/>
      <c r="BS415" s="143"/>
      <c r="BT415" s="143"/>
      <c r="BU415" s="143"/>
      <c r="BV415" s="143"/>
      <c r="BW415" s="143"/>
      <c r="BX415" s="143"/>
      <c r="BY415" s="143"/>
      <c r="BZ415" s="142">
        <f t="shared" si="39"/>
        <v>0</v>
      </c>
      <c r="CA415" s="145">
        <f t="shared" si="38"/>
        <v>0</v>
      </c>
      <c r="CC415" s="171" t="s">
        <v>34</v>
      </c>
    </row>
    <row r="416" spans="1:82" s="114" customFormat="1" ht="15.75" thickBot="1" x14ac:dyDescent="0.25">
      <c r="A416" s="146"/>
      <c r="B416" s="172"/>
      <c r="C416" s="172"/>
      <c r="D416" s="172"/>
      <c r="E416" s="171"/>
      <c r="F416" s="6"/>
      <c r="G416" s="69"/>
      <c r="H416" s="143"/>
      <c r="I416" s="143"/>
      <c r="J416" s="143"/>
      <c r="K416" s="143"/>
      <c r="L416" s="143"/>
      <c r="M416" s="143"/>
      <c r="N416" s="143"/>
      <c r="O416" s="143"/>
      <c r="P416" s="143"/>
      <c r="Q416" s="143"/>
      <c r="R416" s="143"/>
      <c r="S416" s="143"/>
      <c r="T416" s="143"/>
      <c r="U416" s="143"/>
      <c r="V416" s="143"/>
      <c r="W416" s="143"/>
      <c r="X416" s="143"/>
      <c r="Y416" s="143"/>
      <c r="Z416" s="143"/>
      <c r="AA416" s="143"/>
      <c r="AB416" s="143"/>
      <c r="AC416" s="143"/>
      <c r="AD416" s="143"/>
      <c r="AE416" s="143"/>
      <c r="AF416" s="143"/>
      <c r="AG416" s="143"/>
      <c r="AH416" s="143"/>
      <c r="AI416" s="143"/>
      <c r="AJ416" s="143"/>
      <c r="AK416" s="143"/>
      <c r="AL416" s="143"/>
      <c r="AM416" s="143"/>
      <c r="AN416" s="143"/>
      <c r="AO416" s="143"/>
      <c r="AP416" s="143"/>
      <c r="AQ416" s="143"/>
      <c r="AR416" s="143"/>
      <c r="AS416" s="143"/>
      <c r="AT416" s="143"/>
      <c r="AU416" s="143"/>
      <c r="AV416" s="143"/>
      <c r="AW416" s="143"/>
      <c r="AX416" s="143"/>
      <c r="AY416" s="143"/>
      <c r="AZ416" s="143"/>
      <c r="BA416" s="143"/>
      <c r="BB416" s="143"/>
      <c r="BC416" s="143"/>
      <c r="BD416" s="143"/>
      <c r="BE416" s="143"/>
      <c r="BF416" s="143"/>
      <c r="BG416" s="143"/>
      <c r="BH416" s="143"/>
      <c r="BI416" s="143"/>
      <c r="BJ416" s="143"/>
      <c r="BK416" s="143"/>
      <c r="BL416" s="141"/>
      <c r="BM416" s="143"/>
      <c r="BN416" s="143"/>
      <c r="BO416" s="143"/>
      <c r="BP416" s="143"/>
      <c r="BQ416" s="143"/>
      <c r="BR416" s="143"/>
      <c r="BS416" s="143"/>
      <c r="BT416" s="143"/>
      <c r="BU416" s="143"/>
      <c r="BV416" s="143"/>
      <c r="BW416" s="143"/>
      <c r="BX416" s="143"/>
      <c r="BY416" s="143"/>
      <c r="BZ416" s="144">
        <f t="shared" si="39"/>
        <v>0</v>
      </c>
      <c r="CA416" s="145">
        <f t="shared" si="38"/>
        <v>0</v>
      </c>
      <c r="CC416" s="171" t="s">
        <v>196</v>
      </c>
    </row>
    <row r="417" spans="1:82" s="114" customFormat="1" ht="15.75" thickBot="1" x14ac:dyDescent="0.25">
      <c r="A417" s="146"/>
      <c r="B417" s="172"/>
      <c r="C417" s="172"/>
      <c r="D417" s="172"/>
      <c r="E417" s="171"/>
      <c r="F417" s="6"/>
      <c r="G417" s="69"/>
      <c r="H417" s="143"/>
      <c r="I417" s="143"/>
      <c r="J417" s="143"/>
      <c r="K417" s="143"/>
      <c r="L417" s="143"/>
      <c r="M417" s="143"/>
      <c r="N417" s="143"/>
      <c r="O417" s="143"/>
      <c r="P417" s="143"/>
      <c r="Q417" s="143"/>
      <c r="R417" s="143"/>
      <c r="S417" s="143"/>
      <c r="T417" s="143"/>
      <c r="U417" s="143"/>
      <c r="V417" s="143"/>
      <c r="W417" s="143"/>
      <c r="X417" s="143"/>
      <c r="Y417" s="143"/>
      <c r="Z417" s="143"/>
      <c r="AA417" s="143"/>
      <c r="AB417" s="143"/>
      <c r="AC417" s="143"/>
      <c r="AD417" s="143"/>
      <c r="AE417" s="143"/>
      <c r="AF417" s="143"/>
      <c r="AG417" s="143"/>
      <c r="AH417" s="143"/>
      <c r="AI417" s="143"/>
      <c r="AJ417" s="143"/>
      <c r="AK417" s="143"/>
      <c r="AL417" s="143"/>
      <c r="AM417" s="143"/>
      <c r="AN417" s="143"/>
      <c r="AO417" s="143"/>
      <c r="AP417" s="143"/>
      <c r="AQ417" s="143"/>
      <c r="AR417" s="143"/>
      <c r="AS417" s="143"/>
      <c r="AT417" s="143"/>
      <c r="AU417" s="143"/>
      <c r="AV417" s="143"/>
      <c r="AW417" s="143"/>
      <c r="AX417" s="143"/>
      <c r="AY417" s="143"/>
      <c r="AZ417" s="143"/>
      <c r="BA417" s="143"/>
      <c r="BB417" s="143"/>
      <c r="BC417" s="143"/>
      <c r="BD417" s="143"/>
      <c r="BE417" s="143"/>
      <c r="BF417" s="143"/>
      <c r="BG417" s="143"/>
      <c r="BH417" s="143"/>
      <c r="BI417" s="143"/>
      <c r="BJ417" s="143"/>
      <c r="BK417" s="143"/>
      <c r="BL417" s="141"/>
      <c r="BM417" s="143"/>
      <c r="BN417" s="143"/>
      <c r="BO417" s="143"/>
      <c r="BP417" s="143"/>
      <c r="BQ417" s="143"/>
      <c r="BR417" s="143"/>
      <c r="BS417" s="143"/>
      <c r="BT417" s="143"/>
      <c r="BU417" s="143"/>
      <c r="BV417" s="143"/>
      <c r="BW417" s="143"/>
      <c r="BX417" s="143"/>
      <c r="BY417" s="143"/>
      <c r="BZ417" s="144">
        <f t="shared" si="39"/>
        <v>0</v>
      </c>
      <c r="CA417" s="145">
        <f t="shared" si="38"/>
        <v>0</v>
      </c>
      <c r="CC417" s="171" t="s">
        <v>126</v>
      </c>
    </row>
    <row r="418" spans="1:82" s="114" customFormat="1" ht="15.75" thickBot="1" x14ac:dyDescent="0.25">
      <c r="A418" s="146"/>
      <c r="B418" s="172"/>
      <c r="C418" s="172"/>
      <c r="D418" s="172"/>
      <c r="E418" s="171"/>
      <c r="F418" s="6"/>
      <c r="G418" s="69"/>
      <c r="H418" s="143"/>
      <c r="I418" s="143"/>
      <c r="J418" s="143"/>
      <c r="K418" s="143"/>
      <c r="L418" s="143"/>
      <c r="M418" s="143"/>
      <c r="N418" s="143"/>
      <c r="O418" s="143"/>
      <c r="P418" s="143"/>
      <c r="Q418" s="143"/>
      <c r="R418" s="143"/>
      <c r="S418" s="143"/>
      <c r="T418" s="143"/>
      <c r="U418" s="143"/>
      <c r="V418" s="143"/>
      <c r="W418" s="143"/>
      <c r="X418" s="143"/>
      <c r="Y418" s="143"/>
      <c r="Z418" s="143"/>
      <c r="AA418" s="143"/>
      <c r="AB418" s="143"/>
      <c r="AC418" s="143"/>
      <c r="AD418" s="143"/>
      <c r="AE418" s="143"/>
      <c r="AF418" s="143"/>
      <c r="AG418" s="143"/>
      <c r="AH418" s="143"/>
      <c r="AI418" s="143"/>
      <c r="AJ418" s="143"/>
      <c r="AK418" s="143"/>
      <c r="AL418" s="143"/>
      <c r="AM418" s="143"/>
      <c r="AN418" s="143"/>
      <c r="AO418" s="143"/>
      <c r="AP418" s="143"/>
      <c r="AQ418" s="143"/>
      <c r="AR418" s="143"/>
      <c r="AS418" s="143"/>
      <c r="AT418" s="143"/>
      <c r="AU418" s="143"/>
      <c r="AV418" s="143"/>
      <c r="AW418" s="143"/>
      <c r="AX418" s="143"/>
      <c r="AY418" s="143"/>
      <c r="AZ418" s="143"/>
      <c r="BA418" s="143"/>
      <c r="BB418" s="143"/>
      <c r="BC418" s="143"/>
      <c r="BD418" s="143"/>
      <c r="BE418" s="143"/>
      <c r="BF418" s="143"/>
      <c r="BG418" s="143"/>
      <c r="BH418" s="143"/>
      <c r="BI418" s="143"/>
      <c r="BJ418" s="143"/>
      <c r="BK418" s="143"/>
      <c r="BL418" s="141"/>
      <c r="BM418" s="143"/>
      <c r="BN418" s="143"/>
      <c r="BO418" s="143"/>
      <c r="BP418" s="143"/>
      <c r="BQ418" s="143"/>
      <c r="BR418" s="143"/>
      <c r="BS418" s="143"/>
      <c r="BT418" s="143"/>
      <c r="BU418" s="143"/>
      <c r="BV418" s="143"/>
      <c r="BW418" s="143"/>
      <c r="BX418" s="143"/>
      <c r="BY418" s="143"/>
      <c r="BZ418" s="144">
        <f t="shared" si="39"/>
        <v>0</v>
      </c>
      <c r="CA418" s="145">
        <f t="shared" si="38"/>
        <v>0</v>
      </c>
      <c r="CC418" s="171" t="s">
        <v>232</v>
      </c>
    </row>
    <row r="419" spans="1:82" s="114" customFormat="1" ht="15.75" thickBot="1" x14ac:dyDescent="0.25">
      <c r="A419" s="146"/>
      <c r="B419" s="172"/>
      <c r="C419" s="172"/>
      <c r="D419" s="172"/>
      <c r="E419" s="171"/>
      <c r="F419" s="6"/>
      <c r="G419" s="69"/>
      <c r="H419" s="143"/>
      <c r="I419" s="143"/>
      <c r="J419" s="143"/>
      <c r="K419" s="143"/>
      <c r="L419" s="143"/>
      <c r="M419" s="143"/>
      <c r="N419" s="143"/>
      <c r="O419" s="143"/>
      <c r="P419" s="143"/>
      <c r="Q419" s="143"/>
      <c r="R419" s="143"/>
      <c r="S419" s="143"/>
      <c r="T419" s="143"/>
      <c r="U419" s="143"/>
      <c r="V419" s="143"/>
      <c r="W419" s="143"/>
      <c r="X419" s="143"/>
      <c r="Y419" s="143"/>
      <c r="Z419" s="143"/>
      <c r="AA419" s="143"/>
      <c r="AB419" s="143"/>
      <c r="AC419" s="143"/>
      <c r="AD419" s="143"/>
      <c r="AE419" s="143"/>
      <c r="AF419" s="143"/>
      <c r="AG419" s="143"/>
      <c r="AH419" s="143"/>
      <c r="AI419" s="143"/>
      <c r="AJ419" s="143"/>
      <c r="AK419" s="143"/>
      <c r="AL419" s="143"/>
      <c r="AM419" s="143"/>
      <c r="AN419" s="143"/>
      <c r="AO419" s="143"/>
      <c r="AP419" s="143"/>
      <c r="AQ419" s="143"/>
      <c r="AR419" s="143"/>
      <c r="AS419" s="143"/>
      <c r="AT419" s="143"/>
      <c r="AU419" s="143"/>
      <c r="AV419" s="143"/>
      <c r="AW419" s="143"/>
      <c r="AX419" s="143"/>
      <c r="AY419" s="143"/>
      <c r="AZ419" s="143"/>
      <c r="BA419" s="143"/>
      <c r="BB419" s="143"/>
      <c r="BC419" s="143"/>
      <c r="BD419" s="143"/>
      <c r="BE419" s="143"/>
      <c r="BF419" s="143"/>
      <c r="BG419" s="143"/>
      <c r="BH419" s="143"/>
      <c r="BI419" s="143"/>
      <c r="BJ419" s="143"/>
      <c r="BK419" s="143"/>
      <c r="BL419" s="141"/>
      <c r="BM419" s="143"/>
      <c r="BN419" s="143"/>
      <c r="BO419" s="143"/>
      <c r="BP419" s="143"/>
      <c r="BQ419" s="143"/>
      <c r="BR419" s="143"/>
      <c r="BS419" s="143"/>
      <c r="BT419" s="143"/>
      <c r="BU419" s="143"/>
      <c r="BV419" s="143"/>
      <c r="BW419" s="143"/>
      <c r="BX419" s="143"/>
      <c r="BY419" s="143"/>
      <c r="BZ419" s="144">
        <f t="shared" si="39"/>
        <v>0</v>
      </c>
      <c r="CA419" s="145">
        <f t="shared" si="38"/>
        <v>0</v>
      </c>
      <c r="CC419" s="171" t="s">
        <v>126</v>
      </c>
    </row>
    <row r="420" spans="1:82" s="114" customFormat="1" ht="15.75" thickBot="1" x14ac:dyDescent="0.25">
      <c r="A420" s="67"/>
      <c r="B420" s="155"/>
      <c r="C420" s="155"/>
      <c r="D420" s="155"/>
      <c r="E420" s="157"/>
      <c r="F420" s="6"/>
      <c r="G420" s="138"/>
      <c r="H420" s="139"/>
      <c r="I420" s="139"/>
      <c r="J420" s="139"/>
      <c r="K420" s="139"/>
      <c r="L420" s="139"/>
      <c r="M420" s="139"/>
      <c r="N420" s="139"/>
      <c r="O420" s="139"/>
      <c r="P420" s="139"/>
      <c r="Q420" s="139"/>
      <c r="R420" s="139"/>
      <c r="S420" s="139"/>
      <c r="T420" s="139"/>
      <c r="U420" s="139"/>
      <c r="V420" s="139"/>
      <c r="W420" s="139"/>
      <c r="X420" s="139"/>
      <c r="Y420" s="139"/>
      <c r="Z420" s="139"/>
      <c r="AA420" s="139"/>
      <c r="AB420" s="139"/>
      <c r="AC420" s="139"/>
      <c r="AD420" s="139"/>
      <c r="AE420" s="140"/>
      <c r="AF420" s="140"/>
      <c r="AG420" s="140"/>
      <c r="AH420" s="140"/>
      <c r="AI420" s="140"/>
      <c r="AJ420" s="140"/>
      <c r="AK420" s="140"/>
      <c r="AL420" s="140"/>
      <c r="AM420" s="140"/>
      <c r="AN420" s="140"/>
      <c r="AO420" s="140"/>
      <c r="AP420" s="140"/>
      <c r="AQ420" s="140"/>
      <c r="AR420" s="140"/>
      <c r="AS420" s="140"/>
      <c r="AT420" s="140"/>
      <c r="AU420" s="140"/>
      <c r="AV420" s="140"/>
      <c r="AW420" s="140"/>
      <c r="AX420" s="140"/>
      <c r="AY420" s="140"/>
      <c r="AZ420" s="140"/>
      <c r="BA420" s="140"/>
      <c r="BB420" s="140"/>
      <c r="BC420" s="140"/>
      <c r="BD420" s="140"/>
      <c r="BE420" s="140"/>
      <c r="BF420" s="140"/>
      <c r="BG420" s="140"/>
      <c r="BH420" s="140"/>
      <c r="BI420" s="140"/>
      <c r="BJ420" s="140"/>
      <c r="BK420" s="140"/>
      <c r="BL420" s="141"/>
      <c r="BM420" s="139"/>
      <c r="BN420" s="139"/>
      <c r="BO420" s="139"/>
      <c r="BP420" s="139"/>
      <c r="BQ420" s="139"/>
      <c r="BR420" s="139"/>
      <c r="BS420" s="139"/>
      <c r="BT420" s="139"/>
      <c r="BU420" s="139"/>
      <c r="BV420" s="139"/>
      <c r="BW420" s="139"/>
      <c r="BX420" s="139"/>
      <c r="BY420" s="139"/>
      <c r="BZ420" s="144">
        <f t="shared" si="39"/>
        <v>0</v>
      </c>
      <c r="CA420" s="145">
        <f t="shared" si="38"/>
        <v>0</v>
      </c>
      <c r="CC420" s="157" t="s">
        <v>79</v>
      </c>
      <c r="CD420" s="117"/>
    </row>
    <row r="421" spans="1:82" s="114" customFormat="1" ht="15.75" thickBot="1" x14ac:dyDescent="0.25">
      <c r="A421" s="67"/>
      <c r="B421" s="155"/>
      <c r="C421" s="155"/>
      <c r="D421" s="155"/>
      <c r="E421" s="157"/>
      <c r="F421" s="6"/>
      <c r="G421" s="69"/>
      <c r="H421" s="143"/>
      <c r="I421" s="143"/>
      <c r="J421" s="143"/>
      <c r="K421" s="143"/>
      <c r="L421" s="143"/>
      <c r="M421" s="143"/>
      <c r="N421" s="143"/>
      <c r="O421" s="143"/>
      <c r="P421" s="143"/>
      <c r="Q421" s="143"/>
      <c r="R421" s="143"/>
      <c r="S421" s="143"/>
      <c r="T421" s="143"/>
      <c r="U421" s="143"/>
      <c r="V421" s="143"/>
      <c r="W421" s="143"/>
      <c r="X421" s="143"/>
      <c r="Y421" s="143"/>
      <c r="Z421" s="143"/>
      <c r="AA421" s="143"/>
      <c r="AB421" s="143"/>
      <c r="AC421" s="143"/>
      <c r="AD421" s="143"/>
      <c r="AE421" s="143"/>
      <c r="AF421" s="143"/>
      <c r="AG421" s="143"/>
      <c r="AH421" s="143"/>
      <c r="AI421" s="143"/>
      <c r="AJ421" s="143"/>
      <c r="AK421" s="143"/>
      <c r="AL421" s="143"/>
      <c r="AM421" s="143"/>
      <c r="AN421" s="143"/>
      <c r="AO421" s="143"/>
      <c r="AP421" s="143"/>
      <c r="AQ421" s="143"/>
      <c r="AR421" s="143"/>
      <c r="AS421" s="143"/>
      <c r="AT421" s="143"/>
      <c r="AU421" s="143"/>
      <c r="AV421" s="143"/>
      <c r="AW421" s="143"/>
      <c r="AX421" s="143"/>
      <c r="AY421" s="143"/>
      <c r="AZ421" s="143"/>
      <c r="BA421" s="143"/>
      <c r="BB421" s="143"/>
      <c r="BC421" s="143"/>
      <c r="BD421" s="143"/>
      <c r="BE421" s="143"/>
      <c r="BF421" s="143"/>
      <c r="BG421" s="143"/>
      <c r="BH421" s="143"/>
      <c r="BI421" s="143"/>
      <c r="BJ421" s="143"/>
      <c r="BK421" s="143"/>
      <c r="BL421" s="141"/>
      <c r="BM421" s="143"/>
      <c r="BN421" s="143"/>
      <c r="BO421" s="143"/>
      <c r="BP421" s="143"/>
      <c r="BQ421" s="143"/>
      <c r="BR421" s="143"/>
      <c r="BS421" s="143"/>
      <c r="BT421" s="143"/>
      <c r="BU421" s="143"/>
      <c r="BV421" s="143"/>
      <c r="BW421" s="143"/>
      <c r="BX421" s="143"/>
      <c r="BY421" s="143"/>
      <c r="BZ421" s="144">
        <f t="shared" si="39"/>
        <v>0</v>
      </c>
      <c r="CA421" s="145">
        <f t="shared" si="38"/>
        <v>0</v>
      </c>
      <c r="CC421" s="157" t="s">
        <v>79</v>
      </c>
    </row>
    <row r="422" spans="1:82" s="114" customFormat="1" ht="15.75" thickBot="1" x14ac:dyDescent="0.25">
      <c r="A422" s="67"/>
      <c r="B422" s="155"/>
      <c r="C422" s="155"/>
      <c r="D422" s="155"/>
      <c r="E422" s="157"/>
      <c r="F422" s="6"/>
      <c r="G422" s="69"/>
      <c r="H422" s="143"/>
      <c r="I422" s="143"/>
      <c r="J422" s="143"/>
      <c r="K422" s="143"/>
      <c r="L422" s="143"/>
      <c r="M422" s="143"/>
      <c r="N422" s="143"/>
      <c r="O422" s="143"/>
      <c r="P422" s="143"/>
      <c r="Q422" s="143"/>
      <c r="R422" s="143"/>
      <c r="S422" s="143"/>
      <c r="T422" s="143"/>
      <c r="U422" s="143"/>
      <c r="V422" s="143"/>
      <c r="W422" s="143"/>
      <c r="X422" s="143"/>
      <c r="Y422" s="143"/>
      <c r="Z422" s="143"/>
      <c r="AA422" s="143"/>
      <c r="AB422" s="143"/>
      <c r="AC422" s="143"/>
      <c r="AD422" s="143"/>
      <c r="AE422" s="143"/>
      <c r="AF422" s="143"/>
      <c r="AG422" s="143"/>
      <c r="AH422" s="143"/>
      <c r="AI422" s="143"/>
      <c r="AJ422" s="143"/>
      <c r="AK422" s="143"/>
      <c r="AL422" s="143"/>
      <c r="AM422" s="143"/>
      <c r="AN422" s="143"/>
      <c r="AO422" s="143"/>
      <c r="AP422" s="143"/>
      <c r="AQ422" s="143"/>
      <c r="AR422" s="143"/>
      <c r="AS422" s="143"/>
      <c r="AT422" s="143"/>
      <c r="AU422" s="143"/>
      <c r="AV422" s="143"/>
      <c r="AW422" s="143"/>
      <c r="AX422" s="143"/>
      <c r="AY422" s="143"/>
      <c r="AZ422" s="143"/>
      <c r="BA422" s="143"/>
      <c r="BB422" s="143"/>
      <c r="BC422" s="143"/>
      <c r="BD422" s="143"/>
      <c r="BE422" s="143"/>
      <c r="BF422" s="143"/>
      <c r="BG422" s="143"/>
      <c r="BH422" s="143"/>
      <c r="BI422" s="143"/>
      <c r="BJ422" s="143"/>
      <c r="BK422" s="143"/>
      <c r="BL422" s="141"/>
      <c r="BM422" s="143"/>
      <c r="BN422" s="143"/>
      <c r="BO422" s="143"/>
      <c r="BP422" s="143"/>
      <c r="BQ422" s="143"/>
      <c r="BR422" s="143"/>
      <c r="BS422" s="143"/>
      <c r="BT422" s="143"/>
      <c r="BU422" s="143"/>
      <c r="BV422" s="143"/>
      <c r="BW422" s="143"/>
      <c r="BX422" s="143"/>
      <c r="BY422" s="143"/>
      <c r="BZ422" s="144">
        <f t="shared" si="39"/>
        <v>0</v>
      </c>
      <c r="CA422" s="145">
        <f t="shared" si="38"/>
        <v>0</v>
      </c>
      <c r="CC422" s="157" t="s">
        <v>212</v>
      </c>
    </row>
    <row r="423" spans="1:82" s="114" customFormat="1" ht="15.75" thickBot="1" x14ac:dyDescent="0.25">
      <c r="A423" s="67"/>
      <c r="B423" s="155"/>
      <c r="C423" s="155"/>
      <c r="D423" s="155"/>
      <c r="E423" s="157"/>
      <c r="F423" s="6"/>
      <c r="G423" s="69"/>
      <c r="H423" s="143"/>
      <c r="I423" s="143"/>
      <c r="J423" s="143"/>
      <c r="K423" s="143"/>
      <c r="L423" s="143"/>
      <c r="M423" s="143"/>
      <c r="N423" s="143"/>
      <c r="O423" s="143"/>
      <c r="P423" s="143"/>
      <c r="Q423" s="143"/>
      <c r="R423" s="143"/>
      <c r="S423" s="143"/>
      <c r="T423" s="143"/>
      <c r="U423" s="143"/>
      <c r="V423" s="143"/>
      <c r="W423" s="143"/>
      <c r="X423" s="143"/>
      <c r="Y423" s="143"/>
      <c r="Z423" s="143"/>
      <c r="AA423" s="143"/>
      <c r="AB423" s="143"/>
      <c r="AC423" s="143"/>
      <c r="AD423" s="143"/>
      <c r="AE423" s="143"/>
      <c r="AF423" s="143"/>
      <c r="AG423" s="143"/>
      <c r="AH423" s="143"/>
      <c r="AI423" s="143"/>
      <c r="AJ423" s="143"/>
      <c r="AK423" s="143"/>
      <c r="AL423" s="143"/>
      <c r="AM423" s="143"/>
      <c r="AN423" s="143"/>
      <c r="AO423" s="143"/>
      <c r="AP423" s="143"/>
      <c r="AQ423" s="143"/>
      <c r="AR423" s="143"/>
      <c r="AS423" s="143"/>
      <c r="AT423" s="143"/>
      <c r="AU423" s="143"/>
      <c r="AV423" s="143"/>
      <c r="AW423" s="143"/>
      <c r="AX423" s="143"/>
      <c r="AY423" s="143"/>
      <c r="AZ423" s="143"/>
      <c r="BA423" s="143"/>
      <c r="BB423" s="143"/>
      <c r="BC423" s="143"/>
      <c r="BD423" s="143"/>
      <c r="BE423" s="143"/>
      <c r="BF423" s="143"/>
      <c r="BG423" s="143"/>
      <c r="BH423" s="143"/>
      <c r="BI423" s="143"/>
      <c r="BJ423" s="143"/>
      <c r="BK423" s="143"/>
      <c r="BL423" s="141"/>
      <c r="BM423" s="143"/>
      <c r="BN423" s="143"/>
      <c r="BO423" s="143"/>
      <c r="BP423" s="143"/>
      <c r="BQ423" s="143"/>
      <c r="BR423" s="143"/>
      <c r="BS423" s="143"/>
      <c r="BT423" s="143"/>
      <c r="BU423" s="143"/>
      <c r="BV423" s="143"/>
      <c r="BW423" s="143"/>
      <c r="BX423" s="143"/>
      <c r="BY423" s="143"/>
      <c r="BZ423" s="144">
        <f t="shared" si="39"/>
        <v>0</v>
      </c>
      <c r="CA423" s="145">
        <f t="shared" si="38"/>
        <v>0</v>
      </c>
      <c r="CC423" s="157" t="s">
        <v>212</v>
      </c>
    </row>
    <row r="424" spans="1:82" s="114" customFormat="1" ht="15.75" thickBot="1" x14ac:dyDescent="0.25">
      <c r="A424" s="67"/>
      <c r="B424" s="155"/>
      <c r="C424" s="155"/>
      <c r="D424" s="155"/>
      <c r="E424" s="157"/>
      <c r="F424" s="6"/>
      <c r="G424" s="69"/>
      <c r="H424" s="143"/>
      <c r="I424" s="143"/>
      <c r="J424" s="143"/>
      <c r="K424" s="143"/>
      <c r="L424" s="143"/>
      <c r="M424" s="143"/>
      <c r="N424" s="143"/>
      <c r="O424" s="143"/>
      <c r="P424" s="143"/>
      <c r="Q424" s="143"/>
      <c r="R424" s="143"/>
      <c r="S424" s="143"/>
      <c r="T424" s="143"/>
      <c r="U424" s="143"/>
      <c r="V424" s="143"/>
      <c r="W424" s="143"/>
      <c r="X424" s="143"/>
      <c r="Y424" s="143"/>
      <c r="Z424" s="143"/>
      <c r="AA424" s="143"/>
      <c r="AB424" s="143"/>
      <c r="AC424" s="143"/>
      <c r="AD424" s="143"/>
      <c r="AE424" s="143"/>
      <c r="AF424" s="143"/>
      <c r="AG424" s="143"/>
      <c r="AH424" s="143"/>
      <c r="AI424" s="143"/>
      <c r="AJ424" s="143"/>
      <c r="AK424" s="143"/>
      <c r="AL424" s="143"/>
      <c r="AM424" s="143"/>
      <c r="AN424" s="143"/>
      <c r="AO424" s="143"/>
      <c r="AP424" s="143"/>
      <c r="AQ424" s="143"/>
      <c r="AR424" s="143"/>
      <c r="AS424" s="143"/>
      <c r="AT424" s="143"/>
      <c r="AU424" s="143"/>
      <c r="AV424" s="143"/>
      <c r="AW424" s="143"/>
      <c r="AX424" s="143"/>
      <c r="AY424" s="143"/>
      <c r="AZ424" s="143"/>
      <c r="BA424" s="143"/>
      <c r="BB424" s="143"/>
      <c r="BC424" s="143"/>
      <c r="BD424" s="143"/>
      <c r="BE424" s="143"/>
      <c r="BF424" s="143"/>
      <c r="BG424" s="143"/>
      <c r="BH424" s="143"/>
      <c r="BI424" s="143"/>
      <c r="BJ424" s="143"/>
      <c r="BK424" s="143"/>
      <c r="BL424" s="141"/>
      <c r="BM424" s="143"/>
      <c r="BN424" s="143"/>
      <c r="BO424" s="143"/>
      <c r="BP424" s="143"/>
      <c r="BQ424" s="143"/>
      <c r="BR424" s="143"/>
      <c r="BS424" s="143"/>
      <c r="BT424" s="143"/>
      <c r="BU424" s="143"/>
      <c r="BV424" s="143"/>
      <c r="BW424" s="143"/>
      <c r="BX424" s="143"/>
      <c r="BY424" s="143"/>
      <c r="BZ424" s="144">
        <f t="shared" si="39"/>
        <v>0</v>
      </c>
      <c r="CA424" s="145">
        <f t="shared" si="38"/>
        <v>0</v>
      </c>
      <c r="CC424" s="157" t="s">
        <v>212</v>
      </c>
    </row>
    <row r="425" spans="1:82" s="114" customFormat="1" ht="15.75" thickBot="1" x14ac:dyDescent="0.25">
      <c r="A425" s="67"/>
      <c r="B425" s="155"/>
      <c r="C425" s="155"/>
      <c r="D425" s="155"/>
      <c r="E425" s="157"/>
      <c r="F425" s="6"/>
      <c r="G425" s="69"/>
      <c r="H425" s="143"/>
      <c r="I425" s="143"/>
      <c r="J425" s="143"/>
      <c r="K425" s="143"/>
      <c r="L425" s="143"/>
      <c r="M425" s="143"/>
      <c r="N425" s="143"/>
      <c r="O425" s="143"/>
      <c r="P425" s="143"/>
      <c r="Q425" s="143"/>
      <c r="R425" s="143"/>
      <c r="S425" s="143"/>
      <c r="T425" s="143"/>
      <c r="U425" s="143"/>
      <c r="V425" s="143"/>
      <c r="W425" s="143"/>
      <c r="X425" s="143"/>
      <c r="Y425" s="143"/>
      <c r="Z425" s="143"/>
      <c r="AA425" s="143"/>
      <c r="AB425" s="143"/>
      <c r="AC425" s="143"/>
      <c r="AD425" s="143"/>
      <c r="AE425" s="143"/>
      <c r="AF425" s="143"/>
      <c r="AG425" s="143"/>
      <c r="AH425" s="143"/>
      <c r="AI425" s="143"/>
      <c r="AJ425" s="143"/>
      <c r="AK425" s="143"/>
      <c r="AL425" s="143"/>
      <c r="AM425" s="143"/>
      <c r="AN425" s="143"/>
      <c r="AO425" s="143"/>
      <c r="AP425" s="143"/>
      <c r="AQ425" s="143"/>
      <c r="AR425" s="143"/>
      <c r="AS425" s="143"/>
      <c r="AT425" s="143"/>
      <c r="AU425" s="143"/>
      <c r="AV425" s="143"/>
      <c r="AW425" s="143"/>
      <c r="AX425" s="143"/>
      <c r="AY425" s="143"/>
      <c r="AZ425" s="143"/>
      <c r="BA425" s="143"/>
      <c r="BB425" s="143"/>
      <c r="BC425" s="143"/>
      <c r="BD425" s="143"/>
      <c r="BE425" s="143"/>
      <c r="BF425" s="143"/>
      <c r="BG425" s="143"/>
      <c r="BH425" s="143"/>
      <c r="BI425" s="143"/>
      <c r="BJ425" s="143"/>
      <c r="BK425" s="143"/>
      <c r="BL425" s="141"/>
      <c r="BM425" s="143"/>
      <c r="BN425" s="143"/>
      <c r="BO425" s="143"/>
      <c r="BP425" s="143"/>
      <c r="BQ425" s="143"/>
      <c r="BR425" s="143"/>
      <c r="BS425" s="143"/>
      <c r="BT425" s="143"/>
      <c r="BU425" s="143"/>
      <c r="BV425" s="143"/>
      <c r="BW425" s="143"/>
      <c r="BX425" s="143"/>
      <c r="BY425" s="143"/>
      <c r="BZ425" s="144">
        <f t="shared" si="39"/>
        <v>0</v>
      </c>
      <c r="CA425" s="145">
        <f t="shared" si="38"/>
        <v>0</v>
      </c>
      <c r="CC425" s="157" t="s">
        <v>79</v>
      </c>
    </row>
    <row r="426" spans="1:82" s="114" customFormat="1" ht="15.75" thickBot="1" x14ac:dyDescent="0.25">
      <c r="A426" s="67"/>
      <c r="B426" s="155"/>
      <c r="C426" s="155"/>
      <c r="D426" s="155"/>
      <c r="E426" s="157"/>
      <c r="F426" s="6"/>
      <c r="G426" s="69"/>
      <c r="H426" s="143"/>
      <c r="I426" s="143"/>
      <c r="J426" s="143"/>
      <c r="K426" s="143"/>
      <c r="L426" s="143"/>
      <c r="M426" s="143"/>
      <c r="N426" s="143"/>
      <c r="O426" s="143"/>
      <c r="P426" s="143"/>
      <c r="Q426" s="143"/>
      <c r="R426" s="143"/>
      <c r="S426" s="143"/>
      <c r="T426" s="143"/>
      <c r="U426" s="143"/>
      <c r="V426" s="143"/>
      <c r="W426" s="143"/>
      <c r="X426" s="143"/>
      <c r="Y426" s="143"/>
      <c r="Z426" s="143"/>
      <c r="AA426" s="143"/>
      <c r="AB426" s="143"/>
      <c r="AC426" s="143"/>
      <c r="AD426" s="143"/>
      <c r="AE426" s="143"/>
      <c r="AF426" s="143"/>
      <c r="AG426" s="143"/>
      <c r="AH426" s="143"/>
      <c r="AI426" s="143"/>
      <c r="AJ426" s="143"/>
      <c r="AK426" s="143"/>
      <c r="AL426" s="143"/>
      <c r="AM426" s="143"/>
      <c r="AN426" s="143"/>
      <c r="AO426" s="143"/>
      <c r="AP426" s="143"/>
      <c r="AQ426" s="143"/>
      <c r="AR426" s="143"/>
      <c r="AS426" s="143"/>
      <c r="AT426" s="143"/>
      <c r="AU426" s="143"/>
      <c r="AV426" s="143"/>
      <c r="AW426" s="143"/>
      <c r="AX426" s="143"/>
      <c r="AY426" s="143"/>
      <c r="AZ426" s="143"/>
      <c r="BA426" s="143"/>
      <c r="BB426" s="143"/>
      <c r="BC426" s="143"/>
      <c r="BD426" s="143"/>
      <c r="BE426" s="143"/>
      <c r="BF426" s="143"/>
      <c r="BG426" s="143"/>
      <c r="BH426" s="143"/>
      <c r="BI426" s="143"/>
      <c r="BJ426" s="143"/>
      <c r="BK426" s="143"/>
      <c r="BL426" s="141"/>
      <c r="BM426" s="143"/>
      <c r="BN426" s="143"/>
      <c r="BO426" s="143"/>
      <c r="BP426" s="143"/>
      <c r="BQ426" s="143"/>
      <c r="BR426" s="143"/>
      <c r="BS426" s="143"/>
      <c r="BT426" s="143"/>
      <c r="BU426" s="143"/>
      <c r="BV426" s="143"/>
      <c r="BW426" s="143"/>
      <c r="BX426" s="143"/>
      <c r="BY426" s="143"/>
      <c r="BZ426" s="144">
        <f t="shared" si="39"/>
        <v>0</v>
      </c>
      <c r="CA426" s="145">
        <f t="shared" si="38"/>
        <v>0</v>
      </c>
      <c r="CC426" s="157" t="s">
        <v>79</v>
      </c>
      <c r="CD426" s="117"/>
    </row>
    <row r="427" spans="1:82" s="114" customFormat="1" ht="15.75" thickBot="1" x14ac:dyDescent="0.25">
      <c r="A427" s="67"/>
      <c r="B427" s="155"/>
      <c r="C427" s="155"/>
      <c r="D427" s="155"/>
      <c r="E427" s="157"/>
      <c r="F427" s="6"/>
      <c r="G427" s="69"/>
      <c r="H427" s="143"/>
      <c r="I427" s="143"/>
      <c r="J427" s="143"/>
      <c r="K427" s="143"/>
      <c r="L427" s="143"/>
      <c r="M427" s="143"/>
      <c r="N427" s="143"/>
      <c r="O427" s="143"/>
      <c r="P427" s="143"/>
      <c r="Q427" s="143"/>
      <c r="R427" s="143"/>
      <c r="S427" s="143"/>
      <c r="T427" s="143"/>
      <c r="U427" s="143"/>
      <c r="V427" s="143"/>
      <c r="W427" s="143"/>
      <c r="X427" s="143"/>
      <c r="Y427" s="143"/>
      <c r="Z427" s="143"/>
      <c r="AA427" s="143"/>
      <c r="AB427" s="143"/>
      <c r="AC427" s="143"/>
      <c r="AD427" s="143"/>
      <c r="AE427" s="143"/>
      <c r="AF427" s="143"/>
      <c r="AG427" s="143"/>
      <c r="AH427" s="143"/>
      <c r="AI427" s="143"/>
      <c r="AJ427" s="143"/>
      <c r="AK427" s="143"/>
      <c r="AL427" s="143"/>
      <c r="AM427" s="143"/>
      <c r="AN427" s="143"/>
      <c r="AO427" s="143"/>
      <c r="AP427" s="143"/>
      <c r="AQ427" s="143"/>
      <c r="AR427" s="143"/>
      <c r="AS427" s="143"/>
      <c r="AT427" s="143"/>
      <c r="AU427" s="143"/>
      <c r="AV427" s="143"/>
      <c r="AW427" s="143"/>
      <c r="AX427" s="143"/>
      <c r="AY427" s="143"/>
      <c r="AZ427" s="143"/>
      <c r="BA427" s="143"/>
      <c r="BB427" s="143"/>
      <c r="BC427" s="143"/>
      <c r="BD427" s="143"/>
      <c r="BE427" s="143"/>
      <c r="BF427" s="143"/>
      <c r="BG427" s="143"/>
      <c r="BH427" s="143"/>
      <c r="BI427" s="143"/>
      <c r="BJ427" s="143"/>
      <c r="BK427" s="143"/>
      <c r="BL427" s="141"/>
      <c r="BM427" s="143"/>
      <c r="BN427" s="143"/>
      <c r="BO427" s="143"/>
      <c r="BP427" s="143"/>
      <c r="BQ427" s="143"/>
      <c r="BR427" s="143"/>
      <c r="BS427" s="143"/>
      <c r="BT427" s="143"/>
      <c r="BU427" s="143"/>
      <c r="BV427" s="143"/>
      <c r="BW427" s="143"/>
      <c r="BX427" s="143"/>
      <c r="BY427" s="143"/>
      <c r="BZ427" s="144">
        <f t="shared" si="39"/>
        <v>0</v>
      </c>
      <c r="CA427" s="145">
        <f t="shared" si="38"/>
        <v>0</v>
      </c>
      <c r="CC427" s="157" t="s">
        <v>197</v>
      </c>
      <c r="CD427" s="117"/>
    </row>
    <row r="428" spans="1:82" s="114" customFormat="1" ht="15.75" thickBot="1" x14ac:dyDescent="0.25">
      <c r="A428" s="67"/>
      <c r="B428" s="155"/>
      <c r="C428" s="155"/>
      <c r="D428" s="155"/>
      <c r="E428" s="157"/>
      <c r="F428" s="6"/>
      <c r="G428" s="69"/>
      <c r="H428" s="143"/>
      <c r="I428" s="143"/>
      <c r="J428" s="143"/>
      <c r="K428" s="143"/>
      <c r="L428" s="143"/>
      <c r="M428" s="143"/>
      <c r="N428" s="143"/>
      <c r="O428" s="143"/>
      <c r="P428" s="143"/>
      <c r="Q428" s="143"/>
      <c r="R428" s="143"/>
      <c r="S428" s="143"/>
      <c r="T428" s="143"/>
      <c r="U428" s="143"/>
      <c r="V428" s="143"/>
      <c r="W428" s="143"/>
      <c r="X428" s="143"/>
      <c r="Y428" s="143"/>
      <c r="Z428" s="143"/>
      <c r="AA428" s="143"/>
      <c r="AB428" s="143"/>
      <c r="AC428" s="143"/>
      <c r="AD428" s="143"/>
      <c r="AE428" s="143"/>
      <c r="AF428" s="143"/>
      <c r="AG428" s="143"/>
      <c r="AH428" s="143"/>
      <c r="AI428" s="143"/>
      <c r="AJ428" s="143"/>
      <c r="AK428" s="143"/>
      <c r="AL428" s="143"/>
      <c r="AM428" s="143"/>
      <c r="AN428" s="143"/>
      <c r="AO428" s="143"/>
      <c r="AP428" s="143"/>
      <c r="AQ428" s="143"/>
      <c r="AR428" s="143"/>
      <c r="AS428" s="143"/>
      <c r="AT428" s="143"/>
      <c r="AU428" s="143"/>
      <c r="AV428" s="143"/>
      <c r="AW428" s="143"/>
      <c r="AX428" s="143"/>
      <c r="AY428" s="143"/>
      <c r="AZ428" s="143"/>
      <c r="BA428" s="143"/>
      <c r="BB428" s="143"/>
      <c r="BC428" s="143"/>
      <c r="BD428" s="143"/>
      <c r="BE428" s="143"/>
      <c r="BF428" s="143"/>
      <c r="BG428" s="143"/>
      <c r="BH428" s="143"/>
      <c r="BI428" s="143"/>
      <c r="BJ428" s="143"/>
      <c r="BK428" s="143"/>
      <c r="BL428" s="141"/>
      <c r="BM428" s="143"/>
      <c r="BN428" s="143"/>
      <c r="BO428" s="143"/>
      <c r="BP428" s="143"/>
      <c r="BQ428" s="143"/>
      <c r="BR428" s="143"/>
      <c r="BS428" s="143"/>
      <c r="BT428" s="143"/>
      <c r="BU428" s="143"/>
      <c r="BV428" s="143"/>
      <c r="BW428" s="143"/>
      <c r="BX428" s="143"/>
      <c r="BY428" s="143"/>
      <c r="BZ428" s="144">
        <f t="shared" si="39"/>
        <v>0</v>
      </c>
      <c r="CA428" s="145">
        <f t="shared" si="38"/>
        <v>0</v>
      </c>
      <c r="CC428" s="157" t="s">
        <v>195</v>
      </c>
    </row>
    <row r="429" spans="1:82" s="114" customFormat="1" ht="15.75" thickBot="1" x14ac:dyDescent="0.25">
      <c r="A429" s="67"/>
      <c r="B429" s="155"/>
      <c r="C429" s="155"/>
      <c r="D429" s="155"/>
      <c r="E429" s="157"/>
      <c r="F429" s="6"/>
      <c r="G429" s="69"/>
      <c r="H429" s="143"/>
      <c r="I429" s="143"/>
      <c r="J429" s="143"/>
      <c r="K429" s="143"/>
      <c r="L429" s="143"/>
      <c r="M429" s="143"/>
      <c r="N429" s="143"/>
      <c r="O429" s="143"/>
      <c r="P429" s="143"/>
      <c r="Q429" s="143"/>
      <c r="R429" s="143"/>
      <c r="S429" s="143"/>
      <c r="T429" s="143"/>
      <c r="U429" s="143"/>
      <c r="V429" s="143"/>
      <c r="W429" s="143"/>
      <c r="X429" s="143"/>
      <c r="Y429" s="143"/>
      <c r="Z429" s="143"/>
      <c r="AA429" s="143"/>
      <c r="AB429" s="143"/>
      <c r="AC429" s="143"/>
      <c r="AD429" s="143"/>
      <c r="AE429" s="143"/>
      <c r="AF429" s="143"/>
      <c r="AG429" s="143"/>
      <c r="AH429" s="143"/>
      <c r="AI429" s="143"/>
      <c r="AJ429" s="143"/>
      <c r="AK429" s="143"/>
      <c r="AL429" s="143"/>
      <c r="AM429" s="143"/>
      <c r="AN429" s="143"/>
      <c r="AO429" s="143"/>
      <c r="AP429" s="143"/>
      <c r="AQ429" s="143"/>
      <c r="AR429" s="143"/>
      <c r="AS429" s="143"/>
      <c r="AT429" s="143"/>
      <c r="AU429" s="143"/>
      <c r="AV429" s="143"/>
      <c r="AW429" s="143"/>
      <c r="AX429" s="143"/>
      <c r="AY429" s="143"/>
      <c r="AZ429" s="143"/>
      <c r="BA429" s="143"/>
      <c r="BB429" s="143"/>
      <c r="BC429" s="143"/>
      <c r="BD429" s="143"/>
      <c r="BE429" s="143"/>
      <c r="BF429" s="143"/>
      <c r="BG429" s="143"/>
      <c r="BH429" s="143"/>
      <c r="BI429" s="143"/>
      <c r="BJ429" s="143"/>
      <c r="BK429" s="143"/>
      <c r="BL429" s="141"/>
      <c r="BM429" s="143"/>
      <c r="BN429" s="143"/>
      <c r="BO429" s="143"/>
      <c r="BP429" s="143"/>
      <c r="BQ429" s="143"/>
      <c r="BR429" s="143"/>
      <c r="BS429" s="143"/>
      <c r="BT429" s="143"/>
      <c r="BU429" s="143"/>
      <c r="BV429" s="143"/>
      <c r="BW429" s="143"/>
      <c r="BX429" s="143"/>
      <c r="BY429" s="143"/>
      <c r="BZ429" s="144">
        <f t="shared" si="39"/>
        <v>0</v>
      </c>
      <c r="CA429" s="145">
        <f t="shared" si="38"/>
        <v>0</v>
      </c>
      <c r="CC429" s="157" t="s">
        <v>34</v>
      </c>
    </row>
    <row r="430" spans="1:82" s="114" customFormat="1" ht="15.75" thickBot="1" x14ac:dyDescent="0.25">
      <c r="A430" s="67"/>
      <c r="B430" s="155"/>
      <c r="C430" s="155"/>
      <c r="D430" s="155"/>
      <c r="E430" s="157"/>
      <c r="F430" s="6"/>
      <c r="G430" s="69"/>
      <c r="H430" s="143"/>
      <c r="I430" s="143"/>
      <c r="J430" s="143"/>
      <c r="K430" s="143"/>
      <c r="L430" s="143"/>
      <c r="M430" s="143"/>
      <c r="N430" s="143"/>
      <c r="O430" s="143"/>
      <c r="P430" s="143"/>
      <c r="Q430" s="143"/>
      <c r="R430" s="143"/>
      <c r="S430" s="143"/>
      <c r="T430" s="143"/>
      <c r="U430" s="143"/>
      <c r="V430" s="143"/>
      <c r="W430" s="143"/>
      <c r="X430" s="143"/>
      <c r="Y430" s="143"/>
      <c r="Z430" s="143"/>
      <c r="AA430" s="143"/>
      <c r="AB430" s="143"/>
      <c r="AC430" s="143"/>
      <c r="AD430" s="143"/>
      <c r="AE430" s="143"/>
      <c r="AF430" s="143"/>
      <c r="AG430" s="143"/>
      <c r="AH430" s="143"/>
      <c r="AI430" s="143"/>
      <c r="AJ430" s="143"/>
      <c r="AK430" s="143"/>
      <c r="AL430" s="143"/>
      <c r="AM430" s="143"/>
      <c r="AN430" s="143"/>
      <c r="AO430" s="143"/>
      <c r="AP430" s="143"/>
      <c r="AQ430" s="143"/>
      <c r="AR430" s="143"/>
      <c r="AS430" s="143"/>
      <c r="AT430" s="143"/>
      <c r="AU430" s="143"/>
      <c r="AV430" s="143"/>
      <c r="AW430" s="143"/>
      <c r="AX430" s="143"/>
      <c r="AY430" s="143"/>
      <c r="AZ430" s="143"/>
      <c r="BA430" s="143"/>
      <c r="BB430" s="143"/>
      <c r="BC430" s="143"/>
      <c r="BD430" s="143"/>
      <c r="BE430" s="143"/>
      <c r="BF430" s="143"/>
      <c r="BG430" s="143"/>
      <c r="BH430" s="143"/>
      <c r="BI430" s="143"/>
      <c r="BJ430" s="143"/>
      <c r="BK430" s="143"/>
      <c r="BL430" s="141"/>
      <c r="BM430" s="143"/>
      <c r="BN430" s="143"/>
      <c r="BO430" s="143"/>
      <c r="BP430" s="143"/>
      <c r="BQ430" s="143"/>
      <c r="BR430" s="143"/>
      <c r="BS430" s="143"/>
      <c r="BT430" s="143"/>
      <c r="BU430" s="143"/>
      <c r="BV430" s="143"/>
      <c r="BW430" s="143"/>
      <c r="BX430" s="143"/>
      <c r="BY430" s="143"/>
      <c r="BZ430" s="142">
        <f t="shared" ref="BZ430:BZ442" si="40">SUM(BM430:BY430)</f>
        <v>0</v>
      </c>
      <c r="CA430" s="145">
        <f t="shared" si="38"/>
        <v>0</v>
      </c>
      <c r="CC430" s="157" t="s">
        <v>145</v>
      </c>
    </row>
    <row r="431" spans="1:82" s="114" customFormat="1" ht="15.75" thickBot="1" x14ac:dyDescent="0.25">
      <c r="A431" s="67"/>
      <c r="B431" s="155"/>
      <c r="C431" s="155"/>
      <c r="D431" s="155"/>
      <c r="E431" s="157"/>
      <c r="F431" s="6"/>
      <c r="G431" s="69"/>
      <c r="H431" s="143"/>
      <c r="I431" s="143"/>
      <c r="J431" s="143"/>
      <c r="K431" s="143"/>
      <c r="L431" s="143"/>
      <c r="M431" s="143"/>
      <c r="N431" s="143"/>
      <c r="O431" s="143"/>
      <c r="P431" s="143"/>
      <c r="Q431" s="143"/>
      <c r="R431" s="143"/>
      <c r="S431" s="143"/>
      <c r="T431" s="143"/>
      <c r="U431" s="143"/>
      <c r="V431" s="143"/>
      <c r="W431" s="143"/>
      <c r="X431" s="143"/>
      <c r="Y431" s="143"/>
      <c r="Z431" s="143"/>
      <c r="AA431" s="143"/>
      <c r="AB431" s="143"/>
      <c r="AC431" s="143"/>
      <c r="AD431" s="143"/>
      <c r="AE431" s="143"/>
      <c r="AF431" s="143"/>
      <c r="AG431" s="143"/>
      <c r="AH431" s="143"/>
      <c r="AI431" s="143"/>
      <c r="AJ431" s="143"/>
      <c r="AK431" s="143"/>
      <c r="AL431" s="143"/>
      <c r="AM431" s="143"/>
      <c r="AN431" s="143"/>
      <c r="AO431" s="143"/>
      <c r="AP431" s="143"/>
      <c r="AQ431" s="143"/>
      <c r="AR431" s="143"/>
      <c r="AS431" s="143"/>
      <c r="AT431" s="143"/>
      <c r="AU431" s="143"/>
      <c r="AV431" s="143"/>
      <c r="AW431" s="143"/>
      <c r="AX431" s="143"/>
      <c r="AY431" s="143"/>
      <c r="AZ431" s="143"/>
      <c r="BA431" s="143"/>
      <c r="BB431" s="143"/>
      <c r="BC431" s="143"/>
      <c r="BD431" s="143"/>
      <c r="BE431" s="143"/>
      <c r="BF431" s="143"/>
      <c r="BG431" s="143"/>
      <c r="BH431" s="143"/>
      <c r="BI431" s="143"/>
      <c r="BJ431" s="143"/>
      <c r="BK431" s="143"/>
      <c r="BL431" s="141"/>
      <c r="BM431" s="143"/>
      <c r="BN431" s="143"/>
      <c r="BO431" s="143"/>
      <c r="BP431" s="143"/>
      <c r="BQ431" s="143"/>
      <c r="BR431" s="143"/>
      <c r="BS431" s="143"/>
      <c r="BT431" s="143"/>
      <c r="BU431" s="143"/>
      <c r="BV431" s="143"/>
      <c r="BW431" s="143"/>
      <c r="BX431" s="143"/>
      <c r="BY431" s="143"/>
      <c r="BZ431" s="144">
        <f t="shared" si="40"/>
        <v>0</v>
      </c>
      <c r="CA431" s="145">
        <f t="shared" si="38"/>
        <v>0</v>
      </c>
      <c r="CC431" s="157" t="s">
        <v>197</v>
      </c>
      <c r="CD431" s="117"/>
    </row>
    <row r="432" spans="1:82" s="114" customFormat="1" ht="15.75" thickBot="1" x14ac:dyDescent="0.25">
      <c r="A432" s="67"/>
      <c r="B432" s="155"/>
      <c r="C432" s="155"/>
      <c r="D432" s="155"/>
      <c r="E432" s="157"/>
      <c r="F432" s="6"/>
      <c r="G432" s="69"/>
      <c r="H432" s="143"/>
      <c r="I432" s="143"/>
      <c r="J432" s="143"/>
      <c r="K432" s="143"/>
      <c r="L432" s="143"/>
      <c r="M432" s="143"/>
      <c r="N432" s="143"/>
      <c r="O432" s="143"/>
      <c r="P432" s="143"/>
      <c r="Q432" s="143"/>
      <c r="R432" s="143"/>
      <c r="S432" s="143"/>
      <c r="T432" s="143"/>
      <c r="U432" s="143"/>
      <c r="V432" s="143"/>
      <c r="W432" s="143"/>
      <c r="X432" s="143"/>
      <c r="Y432" s="143"/>
      <c r="Z432" s="143"/>
      <c r="AA432" s="143"/>
      <c r="AB432" s="143"/>
      <c r="AC432" s="143"/>
      <c r="AD432" s="143"/>
      <c r="AE432" s="143"/>
      <c r="AF432" s="143"/>
      <c r="AG432" s="143"/>
      <c r="AH432" s="143"/>
      <c r="AI432" s="143"/>
      <c r="AJ432" s="143"/>
      <c r="AK432" s="143"/>
      <c r="AL432" s="143"/>
      <c r="AM432" s="143"/>
      <c r="AN432" s="143"/>
      <c r="AO432" s="143"/>
      <c r="AP432" s="143"/>
      <c r="AQ432" s="143"/>
      <c r="AR432" s="143"/>
      <c r="AS432" s="143"/>
      <c r="AT432" s="143"/>
      <c r="AU432" s="143"/>
      <c r="AV432" s="143"/>
      <c r="AW432" s="143"/>
      <c r="AX432" s="143"/>
      <c r="AY432" s="143"/>
      <c r="AZ432" s="143"/>
      <c r="BA432" s="143"/>
      <c r="BB432" s="143"/>
      <c r="BC432" s="143"/>
      <c r="BD432" s="143"/>
      <c r="BE432" s="143"/>
      <c r="BF432" s="143"/>
      <c r="BG432" s="143"/>
      <c r="BH432" s="143"/>
      <c r="BI432" s="143"/>
      <c r="BJ432" s="143"/>
      <c r="BK432" s="143"/>
      <c r="BL432" s="141"/>
      <c r="BM432" s="143"/>
      <c r="BN432" s="143"/>
      <c r="BO432" s="143"/>
      <c r="BP432" s="143"/>
      <c r="BQ432" s="143"/>
      <c r="BR432" s="143"/>
      <c r="BS432" s="143"/>
      <c r="BT432" s="143"/>
      <c r="BU432" s="143"/>
      <c r="BV432" s="143"/>
      <c r="BW432" s="143"/>
      <c r="BX432" s="143"/>
      <c r="BY432" s="143"/>
      <c r="BZ432" s="144">
        <f t="shared" si="40"/>
        <v>0</v>
      </c>
      <c r="CA432" s="145">
        <f t="shared" si="38"/>
        <v>0</v>
      </c>
      <c r="CC432" s="157" t="s">
        <v>249</v>
      </c>
    </row>
    <row r="433" spans="1:82" s="114" customFormat="1" ht="15.75" thickBot="1" x14ac:dyDescent="0.25">
      <c r="A433" s="67"/>
      <c r="B433" s="155"/>
      <c r="C433" s="155"/>
      <c r="D433" s="155"/>
      <c r="E433" s="157"/>
      <c r="F433" s="6"/>
      <c r="G433" s="69"/>
      <c r="H433" s="143"/>
      <c r="I433" s="143"/>
      <c r="J433" s="143"/>
      <c r="K433" s="143"/>
      <c r="L433" s="143"/>
      <c r="M433" s="143"/>
      <c r="N433" s="143"/>
      <c r="O433" s="143"/>
      <c r="P433" s="143"/>
      <c r="Q433" s="143"/>
      <c r="R433" s="143"/>
      <c r="S433" s="143"/>
      <c r="T433" s="143"/>
      <c r="U433" s="143"/>
      <c r="V433" s="143"/>
      <c r="W433" s="143"/>
      <c r="X433" s="143"/>
      <c r="Y433" s="143"/>
      <c r="Z433" s="143"/>
      <c r="AA433" s="143"/>
      <c r="AB433" s="143"/>
      <c r="AC433" s="143"/>
      <c r="AD433" s="143"/>
      <c r="AE433" s="143"/>
      <c r="AF433" s="143"/>
      <c r="AG433" s="143"/>
      <c r="AH433" s="143"/>
      <c r="AI433" s="143"/>
      <c r="AJ433" s="143"/>
      <c r="AK433" s="143"/>
      <c r="AL433" s="143"/>
      <c r="AM433" s="143"/>
      <c r="AN433" s="143"/>
      <c r="AO433" s="143"/>
      <c r="AP433" s="143"/>
      <c r="AQ433" s="143"/>
      <c r="AR433" s="143"/>
      <c r="AS433" s="143"/>
      <c r="AT433" s="143"/>
      <c r="AU433" s="143"/>
      <c r="AV433" s="143"/>
      <c r="AW433" s="143"/>
      <c r="AX433" s="143"/>
      <c r="AY433" s="143"/>
      <c r="AZ433" s="143"/>
      <c r="BA433" s="143"/>
      <c r="BB433" s="143"/>
      <c r="BC433" s="143"/>
      <c r="BD433" s="143"/>
      <c r="BE433" s="143"/>
      <c r="BF433" s="143"/>
      <c r="BG433" s="143"/>
      <c r="BH433" s="143"/>
      <c r="BI433" s="143"/>
      <c r="BJ433" s="143"/>
      <c r="BK433" s="143"/>
      <c r="BL433" s="141"/>
      <c r="BM433" s="143"/>
      <c r="BN433" s="143"/>
      <c r="BO433" s="143"/>
      <c r="BP433" s="143"/>
      <c r="BQ433" s="143"/>
      <c r="BR433" s="143"/>
      <c r="BS433" s="143"/>
      <c r="BT433" s="143"/>
      <c r="BU433" s="143"/>
      <c r="BV433" s="143"/>
      <c r="BW433" s="143"/>
      <c r="BX433" s="143"/>
      <c r="BY433" s="143"/>
      <c r="BZ433" s="144">
        <f t="shared" si="40"/>
        <v>0</v>
      </c>
      <c r="CA433" s="145">
        <f t="shared" si="38"/>
        <v>0</v>
      </c>
      <c r="CC433" s="157" t="s">
        <v>197</v>
      </c>
    </row>
    <row r="434" spans="1:82" s="114" customFormat="1" ht="15.75" thickBot="1" x14ac:dyDescent="0.25">
      <c r="A434" s="67"/>
      <c r="B434" s="155"/>
      <c r="C434" s="155"/>
      <c r="D434" s="155"/>
      <c r="E434" s="157"/>
      <c r="F434" s="6"/>
      <c r="G434" s="138"/>
      <c r="H434" s="139"/>
      <c r="I434" s="139"/>
      <c r="J434" s="139"/>
      <c r="K434" s="139"/>
      <c r="L434" s="139"/>
      <c r="M434" s="139"/>
      <c r="N434" s="139"/>
      <c r="O434" s="139"/>
      <c r="P434" s="139"/>
      <c r="Q434" s="139"/>
      <c r="R434" s="139"/>
      <c r="S434" s="139"/>
      <c r="T434" s="139"/>
      <c r="U434" s="139"/>
      <c r="V434" s="139"/>
      <c r="W434" s="139"/>
      <c r="X434" s="139"/>
      <c r="Y434" s="139"/>
      <c r="Z434" s="139"/>
      <c r="AA434" s="139"/>
      <c r="AB434" s="139"/>
      <c r="AC434" s="139"/>
      <c r="AD434" s="139"/>
      <c r="AE434" s="140"/>
      <c r="AF434" s="140"/>
      <c r="AG434" s="140"/>
      <c r="AH434" s="140"/>
      <c r="AI434" s="140"/>
      <c r="AJ434" s="140"/>
      <c r="AK434" s="140"/>
      <c r="AL434" s="140"/>
      <c r="AM434" s="140"/>
      <c r="AN434" s="140"/>
      <c r="AO434" s="140"/>
      <c r="AP434" s="140"/>
      <c r="AQ434" s="140"/>
      <c r="AR434" s="140"/>
      <c r="AS434" s="140"/>
      <c r="AT434" s="140"/>
      <c r="AU434" s="140"/>
      <c r="AV434" s="140"/>
      <c r="AW434" s="140"/>
      <c r="AX434" s="140"/>
      <c r="AY434" s="140"/>
      <c r="AZ434" s="140"/>
      <c r="BA434" s="140"/>
      <c r="BB434" s="140"/>
      <c r="BC434" s="140"/>
      <c r="BD434" s="140"/>
      <c r="BE434" s="140"/>
      <c r="BF434" s="140"/>
      <c r="BG434" s="140"/>
      <c r="BH434" s="140"/>
      <c r="BI434" s="140"/>
      <c r="BJ434" s="140"/>
      <c r="BK434" s="140"/>
      <c r="BL434" s="141"/>
      <c r="BM434" s="139"/>
      <c r="BN434" s="139"/>
      <c r="BO434" s="139"/>
      <c r="BP434" s="139"/>
      <c r="BQ434" s="139"/>
      <c r="BR434" s="139"/>
      <c r="BS434" s="139"/>
      <c r="BT434" s="139"/>
      <c r="BU434" s="139"/>
      <c r="BV434" s="139"/>
      <c r="BW434" s="139"/>
      <c r="BX434" s="139"/>
      <c r="BY434" s="139"/>
      <c r="BZ434" s="144">
        <f t="shared" si="40"/>
        <v>0</v>
      </c>
      <c r="CA434" s="145">
        <f t="shared" si="38"/>
        <v>0</v>
      </c>
      <c r="CC434" s="157" t="s">
        <v>79</v>
      </c>
    </row>
    <row r="435" spans="1:82" s="114" customFormat="1" ht="15.75" thickBot="1" x14ac:dyDescent="0.25">
      <c r="A435" s="67"/>
      <c r="B435" s="155"/>
      <c r="C435" s="155"/>
      <c r="D435" s="155"/>
      <c r="E435" s="157"/>
      <c r="F435" s="6"/>
      <c r="G435" s="69"/>
      <c r="H435" s="143"/>
      <c r="I435" s="143"/>
      <c r="J435" s="143"/>
      <c r="K435" s="143"/>
      <c r="L435" s="143"/>
      <c r="M435" s="143"/>
      <c r="N435" s="143"/>
      <c r="O435" s="143"/>
      <c r="P435" s="143"/>
      <c r="Q435" s="143"/>
      <c r="R435" s="143"/>
      <c r="S435" s="143"/>
      <c r="T435" s="143"/>
      <c r="U435" s="143"/>
      <c r="V435" s="143"/>
      <c r="W435" s="143"/>
      <c r="X435" s="143"/>
      <c r="Y435" s="143"/>
      <c r="Z435" s="143"/>
      <c r="AA435" s="143"/>
      <c r="AB435" s="143"/>
      <c r="AC435" s="143"/>
      <c r="AD435" s="143"/>
      <c r="AE435" s="143"/>
      <c r="AF435" s="143"/>
      <c r="AG435" s="143"/>
      <c r="AH435" s="143"/>
      <c r="AI435" s="143"/>
      <c r="AJ435" s="143"/>
      <c r="AK435" s="143"/>
      <c r="AL435" s="143"/>
      <c r="AM435" s="143"/>
      <c r="AN435" s="143"/>
      <c r="AO435" s="143"/>
      <c r="AP435" s="143"/>
      <c r="AQ435" s="143"/>
      <c r="AR435" s="143"/>
      <c r="AS435" s="143"/>
      <c r="AT435" s="143"/>
      <c r="AU435" s="143"/>
      <c r="AV435" s="143"/>
      <c r="AW435" s="143"/>
      <c r="AX435" s="143"/>
      <c r="AY435" s="143"/>
      <c r="AZ435" s="143"/>
      <c r="BA435" s="143"/>
      <c r="BB435" s="143"/>
      <c r="BC435" s="143"/>
      <c r="BD435" s="143"/>
      <c r="BE435" s="143"/>
      <c r="BF435" s="143"/>
      <c r="BG435" s="143"/>
      <c r="BH435" s="143"/>
      <c r="BI435" s="143"/>
      <c r="BJ435" s="143"/>
      <c r="BK435" s="143"/>
      <c r="BL435" s="141"/>
      <c r="BM435" s="143"/>
      <c r="BN435" s="143"/>
      <c r="BO435" s="143"/>
      <c r="BP435" s="143"/>
      <c r="BQ435" s="143"/>
      <c r="BR435" s="143"/>
      <c r="BS435" s="143"/>
      <c r="BT435" s="143"/>
      <c r="BU435" s="143"/>
      <c r="BV435" s="143"/>
      <c r="BW435" s="143"/>
      <c r="BX435" s="143"/>
      <c r="BY435" s="143"/>
      <c r="BZ435" s="144">
        <f t="shared" si="40"/>
        <v>0</v>
      </c>
      <c r="CA435" s="145">
        <f t="shared" si="38"/>
        <v>0</v>
      </c>
      <c r="CC435" s="157" t="s">
        <v>31</v>
      </c>
    </row>
    <row r="436" spans="1:82" s="114" customFormat="1" ht="15.75" thickBot="1" x14ac:dyDescent="0.25">
      <c r="A436" s="67"/>
      <c r="B436" s="155"/>
      <c r="C436" s="155"/>
      <c r="D436" s="155"/>
      <c r="E436" s="157"/>
      <c r="F436" s="6"/>
      <c r="G436" s="69"/>
      <c r="H436" s="143"/>
      <c r="I436" s="143"/>
      <c r="J436" s="143"/>
      <c r="K436" s="143"/>
      <c r="L436" s="143"/>
      <c r="M436" s="143"/>
      <c r="N436" s="143"/>
      <c r="O436" s="143"/>
      <c r="P436" s="143"/>
      <c r="Q436" s="143"/>
      <c r="R436" s="143"/>
      <c r="S436" s="143"/>
      <c r="T436" s="143"/>
      <c r="U436" s="143"/>
      <c r="V436" s="143"/>
      <c r="W436" s="143"/>
      <c r="X436" s="143"/>
      <c r="Y436" s="143"/>
      <c r="Z436" s="143"/>
      <c r="AA436" s="143"/>
      <c r="AB436" s="143"/>
      <c r="AC436" s="143"/>
      <c r="AD436" s="143"/>
      <c r="AE436" s="143"/>
      <c r="AF436" s="143"/>
      <c r="AG436" s="143"/>
      <c r="AH436" s="143"/>
      <c r="AI436" s="143"/>
      <c r="AJ436" s="143"/>
      <c r="AK436" s="143"/>
      <c r="AL436" s="143"/>
      <c r="AM436" s="143"/>
      <c r="AN436" s="143"/>
      <c r="AO436" s="143"/>
      <c r="AP436" s="143"/>
      <c r="AQ436" s="143"/>
      <c r="AR436" s="143"/>
      <c r="AS436" s="143"/>
      <c r="AT436" s="143"/>
      <c r="AU436" s="143"/>
      <c r="AV436" s="143"/>
      <c r="AW436" s="143"/>
      <c r="AX436" s="143"/>
      <c r="AY436" s="143"/>
      <c r="AZ436" s="143"/>
      <c r="BA436" s="143"/>
      <c r="BB436" s="143"/>
      <c r="BC436" s="143"/>
      <c r="BD436" s="143"/>
      <c r="BE436" s="143"/>
      <c r="BF436" s="143"/>
      <c r="BG436" s="143"/>
      <c r="BH436" s="143"/>
      <c r="BI436" s="143"/>
      <c r="BJ436" s="143"/>
      <c r="BK436" s="143"/>
      <c r="BL436" s="141"/>
      <c r="BM436" s="143"/>
      <c r="BN436" s="143"/>
      <c r="BO436" s="143"/>
      <c r="BP436" s="143"/>
      <c r="BQ436" s="143"/>
      <c r="BR436" s="143"/>
      <c r="BS436" s="143"/>
      <c r="BT436" s="143"/>
      <c r="BU436" s="143"/>
      <c r="BV436" s="143"/>
      <c r="BW436" s="143"/>
      <c r="BX436" s="143"/>
      <c r="BY436" s="143"/>
      <c r="BZ436" s="144">
        <f t="shared" si="40"/>
        <v>0</v>
      </c>
      <c r="CA436" s="145">
        <f t="shared" si="38"/>
        <v>0</v>
      </c>
      <c r="CC436" s="157" t="s">
        <v>212</v>
      </c>
    </row>
    <row r="437" spans="1:82" s="114" customFormat="1" ht="15.75" thickBot="1" x14ac:dyDescent="0.25">
      <c r="A437" s="67"/>
      <c r="B437" s="155"/>
      <c r="C437" s="155"/>
      <c r="D437" s="155"/>
      <c r="E437" s="157"/>
      <c r="F437" s="6"/>
      <c r="G437" s="69"/>
      <c r="H437" s="143"/>
      <c r="I437" s="143"/>
      <c r="J437" s="143"/>
      <c r="K437" s="143"/>
      <c r="L437" s="143"/>
      <c r="M437" s="143"/>
      <c r="N437" s="143"/>
      <c r="O437" s="143"/>
      <c r="P437" s="143"/>
      <c r="Q437" s="143"/>
      <c r="R437" s="143"/>
      <c r="S437" s="143"/>
      <c r="T437" s="143"/>
      <c r="U437" s="143"/>
      <c r="V437" s="143"/>
      <c r="W437" s="143"/>
      <c r="X437" s="143"/>
      <c r="Y437" s="143"/>
      <c r="Z437" s="143"/>
      <c r="AA437" s="143"/>
      <c r="AB437" s="143"/>
      <c r="AC437" s="143"/>
      <c r="AD437" s="143"/>
      <c r="AE437" s="143"/>
      <c r="AF437" s="143"/>
      <c r="AG437" s="143"/>
      <c r="AH437" s="143"/>
      <c r="AI437" s="143"/>
      <c r="AJ437" s="143"/>
      <c r="AK437" s="143"/>
      <c r="AL437" s="143"/>
      <c r="AM437" s="143"/>
      <c r="AN437" s="143"/>
      <c r="AO437" s="143"/>
      <c r="AP437" s="143"/>
      <c r="AQ437" s="143"/>
      <c r="AR437" s="143"/>
      <c r="AS437" s="143"/>
      <c r="AT437" s="143"/>
      <c r="AU437" s="143"/>
      <c r="AV437" s="143"/>
      <c r="AW437" s="143"/>
      <c r="AX437" s="143"/>
      <c r="AY437" s="143"/>
      <c r="AZ437" s="143"/>
      <c r="BA437" s="143"/>
      <c r="BB437" s="143"/>
      <c r="BC437" s="143"/>
      <c r="BD437" s="143"/>
      <c r="BE437" s="143"/>
      <c r="BF437" s="143"/>
      <c r="BG437" s="143"/>
      <c r="BH437" s="143"/>
      <c r="BI437" s="143"/>
      <c r="BJ437" s="143"/>
      <c r="BK437" s="143"/>
      <c r="BL437" s="141"/>
      <c r="BM437" s="143"/>
      <c r="BN437" s="143"/>
      <c r="BO437" s="143"/>
      <c r="BP437" s="143"/>
      <c r="BQ437" s="143"/>
      <c r="BR437" s="143"/>
      <c r="BS437" s="143"/>
      <c r="BT437" s="143"/>
      <c r="BU437" s="143"/>
      <c r="BV437" s="143"/>
      <c r="BW437" s="143"/>
      <c r="BX437" s="143"/>
      <c r="BY437" s="143"/>
      <c r="BZ437" s="144">
        <f t="shared" si="40"/>
        <v>0</v>
      </c>
      <c r="CA437" s="145">
        <f t="shared" si="38"/>
        <v>0</v>
      </c>
      <c r="CC437" s="157" t="s">
        <v>212</v>
      </c>
      <c r="CD437" s="117"/>
    </row>
    <row r="438" spans="1:82" s="114" customFormat="1" ht="15.75" thickBot="1" x14ac:dyDescent="0.25">
      <c r="A438" s="67"/>
      <c r="B438" s="155"/>
      <c r="C438" s="155"/>
      <c r="D438" s="155"/>
      <c r="E438" s="157"/>
      <c r="F438" s="6"/>
      <c r="G438" s="69"/>
      <c r="H438" s="143"/>
      <c r="I438" s="143"/>
      <c r="J438" s="143"/>
      <c r="K438" s="143"/>
      <c r="L438" s="143"/>
      <c r="M438" s="143"/>
      <c r="N438" s="143"/>
      <c r="O438" s="143"/>
      <c r="P438" s="143"/>
      <c r="Q438" s="143"/>
      <c r="R438" s="143"/>
      <c r="S438" s="143"/>
      <c r="T438" s="143"/>
      <c r="U438" s="143"/>
      <c r="V438" s="143"/>
      <c r="W438" s="143"/>
      <c r="X438" s="143"/>
      <c r="Y438" s="143"/>
      <c r="Z438" s="143"/>
      <c r="AA438" s="143"/>
      <c r="AB438" s="143"/>
      <c r="AC438" s="143"/>
      <c r="AD438" s="143"/>
      <c r="AE438" s="143"/>
      <c r="AF438" s="143"/>
      <c r="AG438" s="143"/>
      <c r="AH438" s="143"/>
      <c r="AI438" s="143"/>
      <c r="AJ438" s="143"/>
      <c r="AK438" s="143"/>
      <c r="AL438" s="143"/>
      <c r="AM438" s="143"/>
      <c r="AN438" s="143"/>
      <c r="AO438" s="143"/>
      <c r="AP438" s="143"/>
      <c r="AQ438" s="143"/>
      <c r="AR438" s="143"/>
      <c r="AS438" s="143"/>
      <c r="AT438" s="143"/>
      <c r="AU438" s="143"/>
      <c r="AV438" s="143"/>
      <c r="AW438" s="143"/>
      <c r="AX438" s="143"/>
      <c r="AY438" s="143"/>
      <c r="AZ438" s="143"/>
      <c r="BA438" s="143"/>
      <c r="BB438" s="143"/>
      <c r="BC438" s="143"/>
      <c r="BD438" s="143"/>
      <c r="BE438" s="143"/>
      <c r="BF438" s="143"/>
      <c r="BG438" s="143"/>
      <c r="BH438" s="143"/>
      <c r="BI438" s="143"/>
      <c r="BJ438" s="143"/>
      <c r="BK438" s="143"/>
      <c r="BL438" s="141"/>
      <c r="BM438" s="143"/>
      <c r="BN438" s="143"/>
      <c r="BO438" s="143"/>
      <c r="BP438" s="143"/>
      <c r="BQ438" s="143"/>
      <c r="BR438" s="143"/>
      <c r="BS438" s="143"/>
      <c r="BT438" s="143"/>
      <c r="BU438" s="143"/>
      <c r="BV438" s="143"/>
      <c r="BW438" s="143"/>
      <c r="BX438" s="143"/>
      <c r="BY438" s="143"/>
      <c r="BZ438" s="144">
        <f t="shared" si="40"/>
        <v>0</v>
      </c>
      <c r="CA438" s="145">
        <f t="shared" si="38"/>
        <v>0</v>
      </c>
      <c r="CC438" s="157" t="s">
        <v>156</v>
      </c>
    </row>
    <row r="439" spans="1:82" s="114" customFormat="1" ht="15.75" thickBot="1" x14ac:dyDescent="0.25">
      <c r="A439" s="67"/>
      <c r="B439" s="155"/>
      <c r="C439" s="155"/>
      <c r="D439" s="155"/>
      <c r="E439" s="157"/>
      <c r="F439" s="6"/>
      <c r="G439" s="69"/>
      <c r="H439" s="143"/>
      <c r="I439" s="143"/>
      <c r="J439" s="143"/>
      <c r="K439" s="143"/>
      <c r="L439" s="143"/>
      <c r="M439" s="143"/>
      <c r="N439" s="143"/>
      <c r="O439" s="143"/>
      <c r="P439" s="143"/>
      <c r="Q439" s="143"/>
      <c r="R439" s="143"/>
      <c r="S439" s="143"/>
      <c r="T439" s="143"/>
      <c r="U439" s="143"/>
      <c r="V439" s="143"/>
      <c r="W439" s="143"/>
      <c r="X439" s="143"/>
      <c r="Y439" s="143"/>
      <c r="Z439" s="143"/>
      <c r="AA439" s="143"/>
      <c r="AB439" s="143"/>
      <c r="AC439" s="143"/>
      <c r="AD439" s="143"/>
      <c r="AE439" s="143"/>
      <c r="AF439" s="143"/>
      <c r="AG439" s="143"/>
      <c r="AH439" s="143"/>
      <c r="AI439" s="143"/>
      <c r="AJ439" s="143"/>
      <c r="AK439" s="143"/>
      <c r="AL439" s="143"/>
      <c r="AM439" s="143"/>
      <c r="AN439" s="143"/>
      <c r="AO439" s="143"/>
      <c r="AP439" s="143"/>
      <c r="AQ439" s="143"/>
      <c r="AR439" s="143"/>
      <c r="AS439" s="143"/>
      <c r="AT439" s="143"/>
      <c r="AU439" s="143"/>
      <c r="AV439" s="143"/>
      <c r="AW439" s="143"/>
      <c r="AX439" s="143"/>
      <c r="AY439" s="143"/>
      <c r="AZ439" s="143"/>
      <c r="BA439" s="143"/>
      <c r="BB439" s="143"/>
      <c r="BC439" s="143"/>
      <c r="BD439" s="143"/>
      <c r="BE439" s="143"/>
      <c r="BF439" s="143"/>
      <c r="BG439" s="143"/>
      <c r="BH439" s="143"/>
      <c r="BI439" s="143"/>
      <c r="BJ439" s="143"/>
      <c r="BK439" s="143"/>
      <c r="BL439" s="141"/>
      <c r="BM439" s="143"/>
      <c r="BN439" s="143"/>
      <c r="BO439" s="143"/>
      <c r="BP439" s="143"/>
      <c r="BQ439" s="143"/>
      <c r="BR439" s="143"/>
      <c r="BS439" s="143"/>
      <c r="BT439" s="143"/>
      <c r="BU439" s="143"/>
      <c r="BV439" s="143"/>
      <c r="BW439" s="143"/>
      <c r="BX439" s="143"/>
      <c r="BY439" s="143"/>
      <c r="BZ439" s="144">
        <f t="shared" si="40"/>
        <v>0</v>
      </c>
      <c r="CA439" s="145">
        <f t="shared" si="38"/>
        <v>0</v>
      </c>
      <c r="CC439" s="157" t="s">
        <v>79</v>
      </c>
    </row>
    <row r="440" spans="1:82" s="114" customFormat="1" ht="15.75" thickBot="1" x14ac:dyDescent="0.25">
      <c r="A440" s="67"/>
      <c r="B440" s="155"/>
      <c r="C440" s="155"/>
      <c r="D440" s="155"/>
      <c r="E440" s="157"/>
      <c r="F440" s="6"/>
      <c r="G440" s="69"/>
      <c r="H440" s="143"/>
      <c r="I440" s="143"/>
      <c r="J440" s="143"/>
      <c r="K440" s="143"/>
      <c r="L440" s="143"/>
      <c r="M440" s="143"/>
      <c r="N440" s="143"/>
      <c r="O440" s="143"/>
      <c r="P440" s="143"/>
      <c r="Q440" s="143"/>
      <c r="R440" s="143"/>
      <c r="S440" s="143"/>
      <c r="T440" s="143"/>
      <c r="U440" s="143"/>
      <c r="V440" s="143"/>
      <c r="W440" s="143"/>
      <c r="X440" s="143"/>
      <c r="Y440" s="143"/>
      <c r="Z440" s="143"/>
      <c r="AA440" s="143"/>
      <c r="AB440" s="143"/>
      <c r="AC440" s="143"/>
      <c r="AD440" s="143"/>
      <c r="AE440" s="143"/>
      <c r="AF440" s="143"/>
      <c r="AG440" s="143"/>
      <c r="AH440" s="143"/>
      <c r="AI440" s="143"/>
      <c r="AJ440" s="143"/>
      <c r="AK440" s="143"/>
      <c r="AL440" s="143"/>
      <c r="AM440" s="143"/>
      <c r="AN440" s="143"/>
      <c r="AO440" s="143"/>
      <c r="AP440" s="143"/>
      <c r="AQ440" s="143"/>
      <c r="AR440" s="143"/>
      <c r="AS440" s="143"/>
      <c r="AT440" s="143"/>
      <c r="AU440" s="143"/>
      <c r="AV440" s="143"/>
      <c r="AW440" s="143"/>
      <c r="AX440" s="143"/>
      <c r="AY440" s="143"/>
      <c r="AZ440" s="143"/>
      <c r="BA440" s="143"/>
      <c r="BB440" s="143"/>
      <c r="BC440" s="143"/>
      <c r="BD440" s="143"/>
      <c r="BE440" s="143"/>
      <c r="BF440" s="143"/>
      <c r="BG440" s="143"/>
      <c r="BH440" s="143"/>
      <c r="BI440" s="143"/>
      <c r="BJ440" s="143"/>
      <c r="BK440" s="143"/>
      <c r="BL440" s="141"/>
      <c r="BM440" s="143"/>
      <c r="BN440" s="143"/>
      <c r="BO440" s="143"/>
      <c r="BP440" s="143"/>
      <c r="BQ440" s="143"/>
      <c r="BR440" s="143"/>
      <c r="BS440" s="143"/>
      <c r="BT440" s="143"/>
      <c r="BU440" s="143"/>
      <c r="BV440" s="143"/>
      <c r="BW440" s="143"/>
      <c r="BX440" s="143"/>
      <c r="BY440" s="143"/>
      <c r="BZ440" s="144">
        <f t="shared" si="40"/>
        <v>0</v>
      </c>
      <c r="CA440" s="145">
        <f t="shared" si="38"/>
        <v>0</v>
      </c>
      <c r="CC440" s="157" t="s">
        <v>95</v>
      </c>
    </row>
    <row r="441" spans="1:82" s="114" customFormat="1" ht="15.75" thickBot="1" x14ac:dyDescent="0.25">
      <c r="A441" s="67"/>
      <c r="B441" s="155"/>
      <c r="C441" s="155"/>
      <c r="D441" s="155"/>
      <c r="E441" s="157"/>
      <c r="F441" s="6"/>
      <c r="G441" s="69"/>
      <c r="H441" s="143"/>
      <c r="I441" s="143"/>
      <c r="J441" s="143"/>
      <c r="K441" s="143"/>
      <c r="L441" s="143"/>
      <c r="M441" s="143"/>
      <c r="N441" s="143"/>
      <c r="O441" s="143"/>
      <c r="P441" s="143"/>
      <c r="Q441" s="143"/>
      <c r="R441" s="143"/>
      <c r="S441" s="143"/>
      <c r="T441" s="143"/>
      <c r="U441" s="143"/>
      <c r="V441" s="143"/>
      <c r="W441" s="143"/>
      <c r="X441" s="143"/>
      <c r="Y441" s="143"/>
      <c r="Z441" s="143"/>
      <c r="AA441" s="143"/>
      <c r="AB441" s="143"/>
      <c r="AC441" s="143"/>
      <c r="AD441" s="143"/>
      <c r="AE441" s="143"/>
      <c r="AF441" s="143"/>
      <c r="AG441" s="143"/>
      <c r="AH441" s="143"/>
      <c r="AI441" s="143"/>
      <c r="AJ441" s="143"/>
      <c r="AK441" s="143"/>
      <c r="AL441" s="143"/>
      <c r="AM441" s="143"/>
      <c r="AN441" s="143"/>
      <c r="AO441" s="143"/>
      <c r="AP441" s="143"/>
      <c r="AQ441" s="143"/>
      <c r="AR441" s="143"/>
      <c r="AS441" s="143"/>
      <c r="AT441" s="143"/>
      <c r="AU441" s="143"/>
      <c r="AV441" s="143"/>
      <c r="AW441" s="143"/>
      <c r="AX441" s="143"/>
      <c r="AY441" s="143"/>
      <c r="AZ441" s="143"/>
      <c r="BA441" s="143"/>
      <c r="BB441" s="143"/>
      <c r="BC441" s="143"/>
      <c r="BD441" s="143"/>
      <c r="BE441" s="143"/>
      <c r="BF441" s="143"/>
      <c r="BG441" s="143"/>
      <c r="BH441" s="143"/>
      <c r="BI441" s="143"/>
      <c r="BJ441" s="143"/>
      <c r="BK441" s="143"/>
      <c r="BL441" s="141"/>
      <c r="BM441" s="143"/>
      <c r="BN441" s="143"/>
      <c r="BO441" s="143"/>
      <c r="BP441" s="143"/>
      <c r="BQ441" s="143"/>
      <c r="BR441" s="143"/>
      <c r="BS441" s="143"/>
      <c r="BT441" s="143"/>
      <c r="BU441" s="143"/>
      <c r="BV441" s="143"/>
      <c r="BW441" s="143"/>
      <c r="BX441" s="143"/>
      <c r="BY441" s="143"/>
      <c r="BZ441" s="144">
        <f t="shared" si="40"/>
        <v>0</v>
      </c>
      <c r="CA441" s="145">
        <f t="shared" si="38"/>
        <v>0</v>
      </c>
      <c r="CC441" s="157" t="s">
        <v>34</v>
      </c>
    </row>
    <row r="442" spans="1:82" s="114" customFormat="1" ht="15.75" thickBot="1" x14ac:dyDescent="0.25">
      <c r="A442" s="67"/>
      <c r="B442" s="155"/>
      <c r="C442" s="155"/>
      <c r="D442" s="155"/>
      <c r="E442" s="157"/>
      <c r="F442" s="6"/>
      <c r="G442" s="69"/>
      <c r="H442" s="143"/>
      <c r="I442" s="143"/>
      <c r="J442" s="143"/>
      <c r="K442" s="143"/>
      <c r="L442" s="143"/>
      <c r="M442" s="143"/>
      <c r="N442" s="143"/>
      <c r="O442" s="143"/>
      <c r="P442" s="143"/>
      <c r="Q442" s="143"/>
      <c r="R442" s="143"/>
      <c r="S442" s="143"/>
      <c r="T442" s="143"/>
      <c r="U442" s="143"/>
      <c r="V442" s="143"/>
      <c r="W442" s="143"/>
      <c r="X442" s="143"/>
      <c r="Y442" s="143"/>
      <c r="Z442" s="143"/>
      <c r="AA442" s="143"/>
      <c r="AB442" s="143"/>
      <c r="AC442" s="143"/>
      <c r="AD442" s="143"/>
      <c r="AE442" s="143"/>
      <c r="AF442" s="143"/>
      <c r="AG442" s="143"/>
      <c r="AH442" s="143"/>
      <c r="AI442" s="143"/>
      <c r="AJ442" s="143"/>
      <c r="AK442" s="143"/>
      <c r="AL442" s="143"/>
      <c r="AM442" s="143"/>
      <c r="AN442" s="143"/>
      <c r="AO442" s="143"/>
      <c r="AP442" s="143"/>
      <c r="AQ442" s="143"/>
      <c r="AR442" s="143"/>
      <c r="AS442" s="143"/>
      <c r="AT442" s="143"/>
      <c r="AU442" s="143"/>
      <c r="AV442" s="143"/>
      <c r="AW442" s="143"/>
      <c r="AX442" s="143"/>
      <c r="AY442" s="143"/>
      <c r="AZ442" s="143"/>
      <c r="BA442" s="143"/>
      <c r="BB442" s="143"/>
      <c r="BC442" s="143"/>
      <c r="BD442" s="143"/>
      <c r="BE442" s="143"/>
      <c r="BF442" s="143"/>
      <c r="BG442" s="143"/>
      <c r="BH442" s="143"/>
      <c r="BI442" s="143"/>
      <c r="BJ442" s="143"/>
      <c r="BK442" s="143"/>
      <c r="BL442" s="141"/>
      <c r="BM442" s="143"/>
      <c r="BN442" s="143"/>
      <c r="BO442" s="143"/>
      <c r="BP442" s="143"/>
      <c r="BQ442" s="143"/>
      <c r="BR442" s="143"/>
      <c r="BS442" s="143"/>
      <c r="BT442" s="143"/>
      <c r="BU442" s="143"/>
      <c r="BV442" s="143"/>
      <c r="BW442" s="143"/>
      <c r="BX442" s="143"/>
      <c r="BY442" s="143"/>
      <c r="BZ442" s="144">
        <f t="shared" si="40"/>
        <v>0</v>
      </c>
      <c r="CA442" s="145">
        <f t="shared" si="38"/>
        <v>0</v>
      </c>
      <c r="CC442" s="157" t="s">
        <v>34</v>
      </c>
    </row>
    <row r="443" spans="1:82" s="114" customFormat="1" ht="15.75" thickBot="1" x14ac:dyDescent="0.25">
      <c r="A443" s="67"/>
      <c r="B443" s="155"/>
      <c r="C443" s="155"/>
      <c r="D443" s="155"/>
      <c r="E443" s="99"/>
      <c r="F443" s="6"/>
      <c r="G443" s="69"/>
      <c r="H443" s="143"/>
      <c r="I443" s="143"/>
      <c r="J443" s="143"/>
      <c r="K443" s="143"/>
      <c r="L443" s="143"/>
      <c r="M443" s="143"/>
      <c r="N443" s="143"/>
      <c r="O443" s="143"/>
      <c r="P443" s="143"/>
      <c r="Q443" s="143"/>
      <c r="R443" s="143"/>
      <c r="S443" s="143"/>
      <c r="T443" s="143"/>
      <c r="U443" s="143"/>
      <c r="V443" s="143"/>
      <c r="W443" s="143"/>
      <c r="X443" s="143"/>
      <c r="Y443" s="143"/>
      <c r="Z443" s="143"/>
      <c r="AA443" s="143"/>
      <c r="AB443" s="143"/>
      <c r="AC443" s="143"/>
      <c r="AD443" s="143"/>
      <c r="AE443" s="143"/>
      <c r="AF443" s="143"/>
      <c r="AG443" s="143"/>
      <c r="AH443" s="143"/>
      <c r="AI443" s="143"/>
      <c r="AJ443" s="143"/>
      <c r="AK443" s="143"/>
      <c r="AL443" s="143"/>
      <c r="AM443" s="143"/>
      <c r="AN443" s="143"/>
      <c r="AO443" s="143"/>
      <c r="AP443" s="143"/>
      <c r="AQ443" s="143"/>
      <c r="AR443" s="143"/>
      <c r="AS443" s="143"/>
      <c r="AT443" s="143"/>
      <c r="AU443" s="143"/>
      <c r="AV443" s="143"/>
      <c r="AW443" s="143"/>
      <c r="AX443" s="143"/>
      <c r="AY443" s="143"/>
      <c r="AZ443" s="143"/>
      <c r="BA443" s="143"/>
      <c r="BB443" s="143"/>
      <c r="BC443" s="143"/>
      <c r="BD443" s="143"/>
      <c r="BE443" s="143"/>
      <c r="BF443" s="143"/>
      <c r="BG443" s="143"/>
      <c r="BH443" s="143"/>
      <c r="BI443" s="143"/>
      <c r="BJ443" s="143"/>
      <c r="BK443" s="143"/>
      <c r="BL443" s="141"/>
      <c r="BM443" s="143"/>
      <c r="BN443" s="143"/>
      <c r="BO443" s="143"/>
      <c r="BP443" s="143"/>
      <c r="BQ443" s="143"/>
      <c r="BR443" s="143"/>
      <c r="BS443" s="143"/>
      <c r="BT443" s="143"/>
      <c r="BU443" s="143"/>
      <c r="BV443" s="143"/>
      <c r="BW443" s="143"/>
      <c r="BX443" s="143"/>
      <c r="BY443" s="143"/>
      <c r="BZ443" s="142">
        <f t="shared" ref="BZ443:BZ457" si="41">SUM(BM443:BY443)</f>
        <v>0</v>
      </c>
      <c r="CA443" s="145">
        <f t="shared" si="38"/>
        <v>0</v>
      </c>
      <c r="CC443" s="99" t="s">
        <v>200</v>
      </c>
    </row>
    <row r="444" spans="1:82" s="114" customFormat="1" ht="15.75" thickBot="1" x14ac:dyDescent="0.25">
      <c r="A444" s="67"/>
      <c r="B444" s="155"/>
      <c r="C444" s="155"/>
      <c r="D444" s="155"/>
      <c r="E444" s="99"/>
      <c r="F444" s="6"/>
      <c r="G444" s="69"/>
      <c r="H444" s="143"/>
      <c r="I444" s="143"/>
      <c r="J444" s="143"/>
      <c r="K444" s="143"/>
      <c r="L444" s="143"/>
      <c r="M444" s="143"/>
      <c r="N444" s="143"/>
      <c r="O444" s="143"/>
      <c r="P444" s="143"/>
      <c r="Q444" s="143"/>
      <c r="R444" s="143"/>
      <c r="S444" s="143"/>
      <c r="T444" s="143"/>
      <c r="U444" s="143"/>
      <c r="V444" s="143"/>
      <c r="W444" s="143"/>
      <c r="X444" s="143"/>
      <c r="Y444" s="143"/>
      <c r="Z444" s="143"/>
      <c r="AA444" s="143"/>
      <c r="AB444" s="143"/>
      <c r="AC444" s="143"/>
      <c r="AD444" s="143"/>
      <c r="AE444" s="143"/>
      <c r="AF444" s="143"/>
      <c r="AG444" s="143"/>
      <c r="AH444" s="143"/>
      <c r="AI444" s="143"/>
      <c r="AJ444" s="143"/>
      <c r="AK444" s="143"/>
      <c r="AL444" s="143"/>
      <c r="AM444" s="143"/>
      <c r="AN444" s="143"/>
      <c r="AO444" s="143"/>
      <c r="AP444" s="143"/>
      <c r="AQ444" s="143"/>
      <c r="AR444" s="143"/>
      <c r="AS444" s="143"/>
      <c r="AT444" s="143"/>
      <c r="AU444" s="143"/>
      <c r="AV444" s="143"/>
      <c r="AW444" s="143"/>
      <c r="AX444" s="143"/>
      <c r="AY444" s="143"/>
      <c r="AZ444" s="143"/>
      <c r="BA444" s="143"/>
      <c r="BB444" s="143"/>
      <c r="BC444" s="143"/>
      <c r="BD444" s="143"/>
      <c r="BE444" s="143"/>
      <c r="BF444" s="143"/>
      <c r="BG444" s="143"/>
      <c r="BH444" s="143"/>
      <c r="BI444" s="143"/>
      <c r="BJ444" s="143"/>
      <c r="BK444" s="143"/>
      <c r="BL444" s="141"/>
      <c r="BM444" s="143"/>
      <c r="BN444" s="143"/>
      <c r="BO444" s="143"/>
      <c r="BP444" s="143"/>
      <c r="BQ444" s="143"/>
      <c r="BR444" s="143"/>
      <c r="BS444" s="143"/>
      <c r="BT444" s="143"/>
      <c r="BU444" s="143"/>
      <c r="BV444" s="143"/>
      <c r="BW444" s="143"/>
      <c r="BX444" s="143"/>
      <c r="BY444" s="143"/>
      <c r="BZ444" s="144">
        <f t="shared" si="41"/>
        <v>0</v>
      </c>
      <c r="CA444" s="145">
        <f t="shared" si="38"/>
        <v>0</v>
      </c>
      <c r="CC444" s="99" t="s">
        <v>97</v>
      </c>
    </row>
    <row r="445" spans="1:82" s="114" customFormat="1" ht="15.75" thickBot="1" x14ac:dyDescent="0.25">
      <c r="A445" s="67"/>
      <c r="B445" s="155"/>
      <c r="C445" s="155"/>
      <c r="D445" s="155"/>
      <c r="E445" s="99"/>
      <c r="F445" s="6"/>
      <c r="G445" s="69"/>
      <c r="H445" s="143"/>
      <c r="I445" s="143"/>
      <c r="J445" s="143"/>
      <c r="K445" s="143"/>
      <c r="L445" s="143"/>
      <c r="M445" s="143"/>
      <c r="N445" s="143"/>
      <c r="O445" s="143"/>
      <c r="P445" s="143"/>
      <c r="Q445" s="143"/>
      <c r="R445" s="143"/>
      <c r="S445" s="143"/>
      <c r="T445" s="143"/>
      <c r="U445" s="143"/>
      <c r="V445" s="143"/>
      <c r="W445" s="143"/>
      <c r="X445" s="143"/>
      <c r="Y445" s="143"/>
      <c r="Z445" s="143"/>
      <c r="AA445" s="143"/>
      <c r="AB445" s="143"/>
      <c r="AC445" s="143"/>
      <c r="AD445" s="143"/>
      <c r="AE445" s="143"/>
      <c r="AF445" s="143"/>
      <c r="AG445" s="143"/>
      <c r="AH445" s="143"/>
      <c r="AI445" s="143"/>
      <c r="AJ445" s="143"/>
      <c r="AK445" s="143"/>
      <c r="AL445" s="143"/>
      <c r="AM445" s="143"/>
      <c r="AN445" s="143"/>
      <c r="AO445" s="143"/>
      <c r="AP445" s="143"/>
      <c r="AQ445" s="143"/>
      <c r="AR445" s="143"/>
      <c r="AS445" s="143"/>
      <c r="AT445" s="143"/>
      <c r="AU445" s="143"/>
      <c r="AV445" s="143"/>
      <c r="AW445" s="143"/>
      <c r="AX445" s="143"/>
      <c r="AY445" s="143"/>
      <c r="AZ445" s="143"/>
      <c r="BA445" s="143"/>
      <c r="BB445" s="143"/>
      <c r="BC445" s="143"/>
      <c r="BD445" s="143"/>
      <c r="BE445" s="143"/>
      <c r="BF445" s="143"/>
      <c r="BG445" s="143"/>
      <c r="BH445" s="143"/>
      <c r="BI445" s="143"/>
      <c r="BJ445" s="143"/>
      <c r="BK445" s="143"/>
      <c r="BL445" s="141"/>
      <c r="BM445" s="143"/>
      <c r="BN445" s="143"/>
      <c r="BO445" s="143"/>
      <c r="BP445" s="143"/>
      <c r="BQ445" s="143"/>
      <c r="BR445" s="143"/>
      <c r="BS445" s="143"/>
      <c r="BT445" s="143"/>
      <c r="BU445" s="143"/>
      <c r="BV445" s="143"/>
      <c r="BW445" s="143"/>
      <c r="BX445" s="143"/>
      <c r="BY445" s="143"/>
      <c r="BZ445" s="144">
        <f t="shared" si="41"/>
        <v>0</v>
      </c>
      <c r="CA445" s="145">
        <f t="shared" si="38"/>
        <v>0</v>
      </c>
      <c r="CC445" s="99" t="s">
        <v>97</v>
      </c>
      <c r="CD445" s="117"/>
    </row>
    <row r="446" spans="1:82" s="114" customFormat="1" ht="15.75" thickBot="1" x14ac:dyDescent="0.25">
      <c r="A446" s="67"/>
      <c r="B446" s="155"/>
      <c r="C446" s="155"/>
      <c r="D446" s="155"/>
      <c r="E446" s="150"/>
      <c r="F446" s="6"/>
      <c r="G446" s="69"/>
      <c r="H446" s="143"/>
      <c r="I446" s="143"/>
      <c r="J446" s="143"/>
      <c r="K446" s="143"/>
      <c r="L446" s="143"/>
      <c r="M446" s="143"/>
      <c r="N446" s="143"/>
      <c r="O446" s="143"/>
      <c r="P446" s="143"/>
      <c r="Q446" s="143"/>
      <c r="R446" s="143"/>
      <c r="S446" s="143"/>
      <c r="T446" s="143"/>
      <c r="U446" s="143"/>
      <c r="V446" s="143"/>
      <c r="W446" s="143"/>
      <c r="X446" s="143"/>
      <c r="Y446" s="143"/>
      <c r="Z446" s="143"/>
      <c r="AA446" s="143"/>
      <c r="AB446" s="143"/>
      <c r="AC446" s="143"/>
      <c r="AD446" s="143"/>
      <c r="AE446" s="143"/>
      <c r="AF446" s="143"/>
      <c r="AG446" s="143"/>
      <c r="AH446" s="143"/>
      <c r="AI446" s="143"/>
      <c r="AJ446" s="143"/>
      <c r="AK446" s="143"/>
      <c r="AL446" s="143"/>
      <c r="AM446" s="143"/>
      <c r="AN446" s="143"/>
      <c r="AO446" s="143"/>
      <c r="AP446" s="143"/>
      <c r="AQ446" s="143"/>
      <c r="AR446" s="143"/>
      <c r="AS446" s="143"/>
      <c r="AT446" s="143"/>
      <c r="AU446" s="143"/>
      <c r="AV446" s="143"/>
      <c r="AW446" s="143"/>
      <c r="AX446" s="143"/>
      <c r="AY446" s="143"/>
      <c r="AZ446" s="143"/>
      <c r="BA446" s="143"/>
      <c r="BB446" s="143"/>
      <c r="BC446" s="143"/>
      <c r="BD446" s="143"/>
      <c r="BE446" s="143"/>
      <c r="BF446" s="143"/>
      <c r="BG446" s="143"/>
      <c r="BH446" s="143"/>
      <c r="BI446" s="143"/>
      <c r="BJ446" s="143"/>
      <c r="BK446" s="143"/>
      <c r="BL446" s="141"/>
      <c r="BM446" s="143"/>
      <c r="BN446" s="143"/>
      <c r="BO446" s="143"/>
      <c r="BP446" s="143"/>
      <c r="BQ446" s="143"/>
      <c r="BR446" s="143"/>
      <c r="BS446" s="143"/>
      <c r="BT446" s="143"/>
      <c r="BU446" s="143"/>
      <c r="BV446" s="143"/>
      <c r="BW446" s="143"/>
      <c r="BX446" s="143"/>
      <c r="BY446" s="143"/>
      <c r="BZ446" s="144">
        <f t="shared" si="41"/>
        <v>0</v>
      </c>
      <c r="CA446" s="145">
        <f t="shared" si="38"/>
        <v>0</v>
      </c>
      <c r="CC446" s="150" t="s">
        <v>126</v>
      </c>
      <c r="CD446" s="117"/>
    </row>
    <row r="447" spans="1:82" s="114" customFormat="1" ht="15.75" thickBot="1" x14ac:dyDescent="0.25">
      <c r="A447" s="67"/>
      <c r="B447" s="155"/>
      <c r="C447" s="155"/>
      <c r="D447" s="155"/>
      <c r="E447" s="150"/>
      <c r="F447" s="6"/>
      <c r="G447" s="69"/>
      <c r="H447" s="143"/>
      <c r="I447" s="143"/>
      <c r="J447" s="143"/>
      <c r="K447" s="143"/>
      <c r="L447" s="143"/>
      <c r="M447" s="143"/>
      <c r="N447" s="143"/>
      <c r="O447" s="143"/>
      <c r="P447" s="143"/>
      <c r="Q447" s="143"/>
      <c r="R447" s="143"/>
      <c r="S447" s="143"/>
      <c r="T447" s="143"/>
      <c r="U447" s="143"/>
      <c r="V447" s="143"/>
      <c r="W447" s="143"/>
      <c r="X447" s="143"/>
      <c r="Y447" s="143"/>
      <c r="Z447" s="143"/>
      <c r="AA447" s="143"/>
      <c r="AB447" s="143"/>
      <c r="AC447" s="143"/>
      <c r="AD447" s="143"/>
      <c r="AE447" s="143"/>
      <c r="AF447" s="143"/>
      <c r="AG447" s="143"/>
      <c r="AH447" s="143"/>
      <c r="AI447" s="143"/>
      <c r="AJ447" s="143"/>
      <c r="AK447" s="143"/>
      <c r="AL447" s="143"/>
      <c r="AM447" s="143"/>
      <c r="AN447" s="143"/>
      <c r="AO447" s="143"/>
      <c r="AP447" s="143"/>
      <c r="AQ447" s="143"/>
      <c r="AR447" s="143"/>
      <c r="AS447" s="143"/>
      <c r="AT447" s="143"/>
      <c r="AU447" s="143"/>
      <c r="AV447" s="143"/>
      <c r="AW447" s="143"/>
      <c r="AX447" s="143"/>
      <c r="AY447" s="143"/>
      <c r="AZ447" s="143"/>
      <c r="BA447" s="143"/>
      <c r="BB447" s="143"/>
      <c r="BC447" s="143"/>
      <c r="BD447" s="143"/>
      <c r="BE447" s="143"/>
      <c r="BF447" s="143"/>
      <c r="BG447" s="143"/>
      <c r="BH447" s="143"/>
      <c r="BI447" s="143"/>
      <c r="BJ447" s="143"/>
      <c r="BK447" s="143"/>
      <c r="BL447" s="141"/>
      <c r="BM447" s="143"/>
      <c r="BN447" s="143"/>
      <c r="BO447" s="143"/>
      <c r="BP447" s="143"/>
      <c r="BQ447" s="143"/>
      <c r="BR447" s="143"/>
      <c r="BS447" s="143"/>
      <c r="BT447" s="143"/>
      <c r="BU447" s="143"/>
      <c r="BV447" s="143"/>
      <c r="BW447" s="143"/>
      <c r="BX447" s="143"/>
      <c r="BY447" s="143"/>
      <c r="BZ447" s="144">
        <f t="shared" si="41"/>
        <v>0</v>
      </c>
      <c r="CA447" s="145">
        <f t="shared" si="38"/>
        <v>0</v>
      </c>
      <c r="CC447" s="150" t="s">
        <v>31</v>
      </c>
    </row>
    <row r="448" spans="1:82" s="114" customFormat="1" ht="15.75" thickBot="1" x14ac:dyDescent="0.25">
      <c r="A448" s="67"/>
      <c r="B448" s="155"/>
      <c r="C448" s="155"/>
      <c r="D448" s="155"/>
      <c r="E448" s="100"/>
      <c r="F448" s="6"/>
      <c r="G448" s="138"/>
      <c r="H448" s="139"/>
      <c r="I448" s="139"/>
      <c r="J448" s="139"/>
      <c r="K448" s="139"/>
      <c r="L448" s="139"/>
      <c r="M448" s="139"/>
      <c r="N448" s="139"/>
      <c r="O448" s="139"/>
      <c r="P448" s="139"/>
      <c r="Q448" s="139"/>
      <c r="R448" s="139"/>
      <c r="S448" s="139"/>
      <c r="T448" s="139"/>
      <c r="U448" s="139"/>
      <c r="V448" s="139"/>
      <c r="W448" s="139"/>
      <c r="X448" s="139"/>
      <c r="Y448" s="139"/>
      <c r="Z448" s="139"/>
      <c r="AA448" s="139"/>
      <c r="AB448" s="139"/>
      <c r="AC448" s="139"/>
      <c r="AD448" s="139"/>
      <c r="AE448" s="140"/>
      <c r="AF448" s="140"/>
      <c r="AG448" s="140"/>
      <c r="AH448" s="140"/>
      <c r="AI448" s="140"/>
      <c r="AJ448" s="140"/>
      <c r="AK448" s="140"/>
      <c r="AL448" s="140"/>
      <c r="AM448" s="140"/>
      <c r="AN448" s="140"/>
      <c r="AO448" s="140"/>
      <c r="AP448" s="140"/>
      <c r="AQ448" s="140"/>
      <c r="AR448" s="140"/>
      <c r="AS448" s="140"/>
      <c r="AT448" s="140"/>
      <c r="AU448" s="140"/>
      <c r="AV448" s="140"/>
      <c r="AW448" s="140"/>
      <c r="AX448" s="140"/>
      <c r="AY448" s="140"/>
      <c r="AZ448" s="140"/>
      <c r="BA448" s="140"/>
      <c r="BB448" s="140"/>
      <c r="BC448" s="140"/>
      <c r="BD448" s="140"/>
      <c r="BE448" s="140"/>
      <c r="BF448" s="140"/>
      <c r="BG448" s="140"/>
      <c r="BH448" s="140"/>
      <c r="BI448" s="140"/>
      <c r="BJ448" s="140"/>
      <c r="BK448" s="140"/>
      <c r="BL448" s="141"/>
      <c r="BM448" s="139"/>
      <c r="BN448" s="139"/>
      <c r="BO448" s="139"/>
      <c r="BP448" s="139"/>
      <c r="BQ448" s="139"/>
      <c r="BR448" s="139"/>
      <c r="BS448" s="139"/>
      <c r="BT448" s="139"/>
      <c r="BU448" s="139"/>
      <c r="BV448" s="139"/>
      <c r="BW448" s="139"/>
      <c r="BX448" s="139"/>
      <c r="BY448" s="139"/>
      <c r="BZ448" s="144">
        <f t="shared" si="41"/>
        <v>0</v>
      </c>
      <c r="CA448" s="145">
        <f t="shared" si="38"/>
        <v>0</v>
      </c>
      <c r="CC448" s="100" t="s">
        <v>197</v>
      </c>
    </row>
    <row r="449" spans="1:82" s="114" customFormat="1" ht="15.75" thickBot="1" x14ac:dyDescent="0.25">
      <c r="A449" s="67"/>
      <c r="B449" s="155"/>
      <c r="C449" s="155"/>
      <c r="D449" s="155"/>
      <c r="E449" s="100"/>
      <c r="F449" s="6"/>
      <c r="G449" s="69"/>
      <c r="H449" s="143"/>
      <c r="I449" s="143"/>
      <c r="J449" s="143"/>
      <c r="K449" s="143"/>
      <c r="L449" s="143"/>
      <c r="M449" s="143"/>
      <c r="N449" s="143"/>
      <c r="O449" s="143"/>
      <c r="P449" s="143"/>
      <c r="Q449" s="143"/>
      <c r="R449" s="143"/>
      <c r="S449" s="143"/>
      <c r="T449" s="143"/>
      <c r="U449" s="143"/>
      <c r="V449" s="143"/>
      <c r="W449" s="143"/>
      <c r="X449" s="143"/>
      <c r="Y449" s="143"/>
      <c r="Z449" s="143"/>
      <c r="AA449" s="143"/>
      <c r="AB449" s="143"/>
      <c r="AC449" s="143"/>
      <c r="AD449" s="143"/>
      <c r="AE449" s="143"/>
      <c r="AF449" s="143"/>
      <c r="AG449" s="143"/>
      <c r="AH449" s="143"/>
      <c r="AI449" s="143"/>
      <c r="AJ449" s="143"/>
      <c r="AK449" s="143"/>
      <c r="AL449" s="143"/>
      <c r="AM449" s="143"/>
      <c r="AN449" s="143"/>
      <c r="AO449" s="143"/>
      <c r="AP449" s="143"/>
      <c r="AQ449" s="143"/>
      <c r="AR449" s="143"/>
      <c r="AS449" s="143"/>
      <c r="AT449" s="143"/>
      <c r="AU449" s="143"/>
      <c r="AV449" s="143"/>
      <c r="AW449" s="143"/>
      <c r="AX449" s="143"/>
      <c r="AY449" s="143"/>
      <c r="AZ449" s="143"/>
      <c r="BA449" s="143"/>
      <c r="BB449" s="143"/>
      <c r="BC449" s="143"/>
      <c r="BD449" s="143"/>
      <c r="BE449" s="143"/>
      <c r="BF449" s="143"/>
      <c r="BG449" s="143"/>
      <c r="BH449" s="143"/>
      <c r="BI449" s="143"/>
      <c r="BJ449" s="143"/>
      <c r="BK449" s="143"/>
      <c r="BL449" s="141"/>
      <c r="BM449" s="143"/>
      <c r="BN449" s="143"/>
      <c r="BO449" s="143"/>
      <c r="BP449" s="143"/>
      <c r="BQ449" s="143"/>
      <c r="BR449" s="143"/>
      <c r="BS449" s="143"/>
      <c r="BT449" s="143"/>
      <c r="BU449" s="143"/>
      <c r="BV449" s="143"/>
      <c r="BW449" s="143"/>
      <c r="BX449" s="143"/>
      <c r="BY449" s="143"/>
      <c r="BZ449" s="144">
        <f t="shared" si="41"/>
        <v>0</v>
      </c>
      <c r="CA449" s="145">
        <f t="shared" si="38"/>
        <v>0</v>
      </c>
      <c r="CC449" s="100" t="s">
        <v>197</v>
      </c>
    </row>
    <row r="450" spans="1:82" s="114" customFormat="1" ht="15.75" thickBot="1" x14ac:dyDescent="0.25">
      <c r="A450" s="67"/>
      <c r="B450" s="155"/>
      <c r="C450" s="155"/>
      <c r="D450" s="155"/>
      <c r="E450" s="100"/>
      <c r="F450" s="6"/>
      <c r="G450" s="69"/>
      <c r="H450" s="143"/>
      <c r="I450" s="143"/>
      <c r="J450" s="143"/>
      <c r="K450" s="143"/>
      <c r="L450" s="143"/>
      <c r="M450" s="143"/>
      <c r="N450" s="143"/>
      <c r="O450" s="143"/>
      <c r="P450" s="143"/>
      <c r="Q450" s="143"/>
      <c r="R450" s="143"/>
      <c r="S450" s="143"/>
      <c r="T450" s="143"/>
      <c r="U450" s="143"/>
      <c r="V450" s="143"/>
      <c r="W450" s="143"/>
      <c r="X450" s="143"/>
      <c r="Y450" s="143"/>
      <c r="Z450" s="143"/>
      <c r="AA450" s="143"/>
      <c r="AB450" s="143"/>
      <c r="AC450" s="143"/>
      <c r="AD450" s="143"/>
      <c r="AE450" s="143"/>
      <c r="AF450" s="143"/>
      <c r="AG450" s="143"/>
      <c r="AH450" s="143"/>
      <c r="AI450" s="143"/>
      <c r="AJ450" s="143"/>
      <c r="AK450" s="143"/>
      <c r="AL450" s="143"/>
      <c r="AM450" s="143"/>
      <c r="AN450" s="143"/>
      <c r="AO450" s="143"/>
      <c r="AP450" s="143"/>
      <c r="AQ450" s="143"/>
      <c r="AR450" s="143"/>
      <c r="AS450" s="143"/>
      <c r="AT450" s="143"/>
      <c r="AU450" s="143"/>
      <c r="AV450" s="143"/>
      <c r="AW450" s="143"/>
      <c r="AX450" s="143"/>
      <c r="AY450" s="143"/>
      <c r="AZ450" s="143"/>
      <c r="BA450" s="143"/>
      <c r="BB450" s="143"/>
      <c r="BC450" s="143"/>
      <c r="BD450" s="143"/>
      <c r="BE450" s="143"/>
      <c r="BF450" s="143"/>
      <c r="BG450" s="143"/>
      <c r="BH450" s="143"/>
      <c r="BI450" s="143"/>
      <c r="BJ450" s="143"/>
      <c r="BK450" s="143"/>
      <c r="BL450" s="141"/>
      <c r="BM450" s="143"/>
      <c r="BN450" s="143"/>
      <c r="BO450" s="143"/>
      <c r="BP450" s="143"/>
      <c r="BQ450" s="143"/>
      <c r="BR450" s="143"/>
      <c r="BS450" s="143"/>
      <c r="BT450" s="143"/>
      <c r="BU450" s="143"/>
      <c r="BV450" s="143"/>
      <c r="BW450" s="143"/>
      <c r="BX450" s="143"/>
      <c r="BY450" s="143"/>
      <c r="BZ450" s="144">
        <f t="shared" si="41"/>
        <v>0</v>
      </c>
      <c r="CA450" s="145">
        <f t="shared" si="38"/>
        <v>0</v>
      </c>
      <c r="CC450" s="100" t="s">
        <v>212</v>
      </c>
    </row>
    <row r="451" spans="1:82" s="114" customFormat="1" ht="15.75" thickBot="1" x14ac:dyDescent="0.25">
      <c r="A451" s="67"/>
      <c r="B451" s="155"/>
      <c r="C451" s="155"/>
      <c r="D451" s="155"/>
      <c r="E451" s="100"/>
      <c r="F451" s="6"/>
      <c r="G451" s="69"/>
      <c r="H451" s="143"/>
      <c r="I451" s="143"/>
      <c r="J451" s="143"/>
      <c r="K451" s="143"/>
      <c r="L451" s="143"/>
      <c r="M451" s="143"/>
      <c r="N451" s="143"/>
      <c r="O451" s="143"/>
      <c r="P451" s="143"/>
      <c r="Q451" s="143"/>
      <c r="R451" s="143"/>
      <c r="S451" s="143"/>
      <c r="T451" s="143"/>
      <c r="U451" s="143"/>
      <c r="V451" s="143"/>
      <c r="W451" s="143"/>
      <c r="X451" s="143"/>
      <c r="Y451" s="143"/>
      <c r="Z451" s="143"/>
      <c r="AA451" s="143"/>
      <c r="AB451" s="143"/>
      <c r="AC451" s="143"/>
      <c r="AD451" s="143"/>
      <c r="AE451" s="143"/>
      <c r="AF451" s="143"/>
      <c r="AG451" s="143"/>
      <c r="AH451" s="143"/>
      <c r="AI451" s="143"/>
      <c r="AJ451" s="143"/>
      <c r="AK451" s="143"/>
      <c r="AL451" s="143"/>
      <c r="AM451" s="143"/>
      <c r="AN451" s="143"/>
      <c r="AO451" s="143"/>
      <c r="AP451" s="143"/>
      <c r="AQ451" s="143"/>
      <c r="AR451" s="143"/>
      <c r="AS451" s="143"/>
      <c r="AT451" s="143"/>
      <c r="AU451" s="143"/>
      <c r="AV451" s="143"/>
      <c r="AW451" s="143"/>
      <c r="AX451" s="143"/>
      <c r="AY451" s="143"/>
      <c r="AZ451" s="143"/>
      <c r="BA451" s="143"/>
      <c r="BB451" s="143"/>
      <c r="BC451" s="143"/>
      <c r="BD451" s="143"/>
      <c r="BE451" s="143"/>
      <c r="BF451" s="143"/>
      <c r="BG451" s="143"/>
      <c r="BH451" s="143"/>
      <c r="BI451" s="143"/>
      <c r="BJ451" s="143"/>
      <c r="BK451" s="143"/>
      <c r="BL451" s="141"/>
      <c r="BM451" s="143"/>
      <c r="BN451" s="143"/>
      <c r="BO451" s="143"/>
      <c r="BP451" s="143"/>
      <c r="BQ451" s="143"/>
      <c r="BR451" s="143"/>
      <c r="BS451" s="143"/>
      <c r="BT451" s="143"/>
      <c r="BU451" s="143"/>
      <c r="BV451" s="143"/>
      <c r="BW451" s="143"/>
      <c r="BX451" s="143"/>
      <c r="BY451" s="143"/>
      <c r="BZ451" s="144">
        <f t="shared" si="41"/>
        <v>0</v>
      </c>
      <c r="CA451" s="145">
        <f t="shared" si="38"/>
        <v>0</v>
      </c>
      <c r="CC451" s="100" t="s">
        <v>212</v>
      </c>
    </row>
    <row r="452" spans="1:82" s="114" customFormat="1" ht="15.75" thickBot="1" x14ac:dyDescent="0.25">
      <c r="A452" s="67"/>
      <c r="B452" s="155"/>
      <c r="C452" s="155"/>
      <c r="D452" s="155"/>
      <c r="E452" s="100"/>
      <c r="F452" s="6"/>
      <c r="G452" s="69"/>
      <c r="H452" s="143"/>
      <c r="I452" s="143"/>
      <c r="J452" s="143"/>
      <c r="K452" s="143"/>
      <c r="L452" s="143"/>
      <c r="M452" s="143"/>
      <c r="N452" s="143"/>
      <c r="O452" s="143"/>
      <c r="P452" s="143"/>
      <c r="Q452" s="143"/>
      <c r="R452" s="143"/>
      <c r="S452" s="143"/>
      <c r="T452" s="143"/>
      <c r="U452" s="143"/>
      <c r="V452" s="143"/>
      <c r="W452" s="143"/>
      <c r="X452" s="143"/>
      <c r="Y452" s="143"/>
      <c r="Z452" s="143"/>
      <c r="AA452" s="143"/>
      <c r="AB452" s="143"/>
      <c r="AC452" s="143"/>
      <c r="AD452" s="143"/>
      <c r="AE452" s="143"/>
      <c r="AF452" s="143"/>
      <c r="AG452" s="143"/>
      <c r="AH452" s="143"/>
      <c r="AI452" s="143"/>
      <c r="AJ452" s="143"/>
      <c r="AK452" s="143"/>
      <c r="AL452" s="143"/>
      <c r="AM452" s="143"/>
      <c r="AN452" s="143"/>
      <c r="AO452" s="143"/>
      <c r="AP452" s="143"/>
      <c r="AQ452" s="143"/>
      <c r="AR452" s="143"/>
      <c r="AS452" s="143"/>
      <c r="AT452" s="143"/>
      <c r="AU452" s="143"/>
      <c r="AV452" s="143"/>
      <c r="AW452" s="143"/>
      <c r="AX452" s="143"/>
      <c r="AY452" s="143"/>
      <c r="AZ452" s="143"/>
      <c r="BA452" s="143"/>
      <c r="BB452" s="143"/>
      <c r="BC452" s="143"/>
      <c r="BD452" s="143"/>
      <c r="BE452" s="143"/>
      <c r="BF452" s="143"/>
      <c r="BG452" s="143"/>
      <c r="BH452" s="143"/>
      <c r="BI452" s="143"/>
      <c r="BJ452" s="143"/>
      <c r="BK452" s="143"/>
      <c r="BL452" s="141"/>
      <c r="BM452" s="143"/>
      <c r="BN452" s="143"/>
      <c r="BO452" s="143"/>
      <c r="BP452" s="143"/>
      <c r="BQ452" s="143"/>
      <c r="BR452" s="143"/>
      <c r="BS452" s="143"/>
      <c r="BT452" s="143"/>
      <c r="BU452" s="143"/>
      <c r="BV452" s="143"/>
      <c r="BW452" s="143"/>
      <c r="BX452" s="143"/>
      <c r="BY452" s="143"/>
      <c r="BZ452" s="144">
        <f t="shared" si="41"/>
        <v>0</v>
      </c>
      <c r="CA452" s="145">
        <f t="shared" si="38"/>
        <v>0</v>
      </c>
      <c r="CC452" s="100" t="s">
        <v>197</v>
      </c>
      <c r="CD452" s="117"/>
    </row>
    <row r="453" spans="1:82" s="114" customFormat="1" ht="15.75" thickBot="1" x14ac:dyDescent="0.25">
      <c r="A453" s="67"/>
      <c r="B453" s="155"/>
      <c r="C453" s="155"/>
      <c r="D453" s="155"/>
      <c r="E453" s="100"/>
      <c r="F453" s="6"/>
      <c r="G453" s="69"/>
      <c r="H453" s="143"/>
      <c r="I453" s="143"/>
      <c r="J453" s="143"/>
      <c r="K453" s="143"/>
      <c r="L453" s="143"/>
      <c r="M453" s="143"/>
      <c r="N453" s="143"/>
      <c r="O453" s="143"/>
      <c r="P453" s="143"/>
      <c r="Q453" s="143"/>
      <c r="R453" s="143"/>
      <c r="S453" s="143"/>
      <c r="T453" s="143"/>
      <c r="U453" s="143"/>
      <c r="V453" s="143"/>
      <c r="W453" s="143"/>
      <c r="X453" s="143"/>
      <c r="Y453" s="143"/>
      <c r="Z453" s="143"/>
      <c r="AA453" s="143"/>
      <c r="AB453" s="143"/>
      <c r="AC453" s="143"/>
      <c r="AD453" s="143"/>
      <c r="AE453" s="143"/>
      <c r="AF453" s="143"/>
      <c r="AG453" s="143"/>
      <c r="AH453" s="143"/>
      <c r="AI453" s="143"/>
      <c r="AJ453" s="143"/>
      <c r="AK453" s="143"/>
      <c r="AL453" s="143"/>
      <c r="AM453" s="143"/>
      <c r="AN453" s="143"/>
      <c r="AO453" s="143"/>
      <c r="AP453" s="143"/>
      <c r="AQ453" s="143"/>
      <c r="AR453" s="143"/>
      <c r="AS453" s="143"/>
      <c r="AT453" s="143"/>
      <c r="AU453" s="143"/>
      <c r="AV453" s="143"/>
      <c r="AW453" s="143"/>
      <c r="AX453" s="143"/>
      <c r="AY453" s="143"/>
      <c r="AZ453" s="143"/>
      <c r="BA453" s="143"/>
      <c r="BB453" s="143"/>
      <c r="BC453" s="143"/>
      <c r="BD453" s="143"/>
      <c r="BE453" s="143"/>
      <c r="BF453" s="143"/>
      <c r="BG453" s="143"/>
      <c r="BH453" s="143"/>
      <c r="BI453" s="143"/>
      <c r="BJ453" s="143"/>
      <c r="BK453" s="143"/>
      <c r="BL453" s="141"/>
      <c r="BM453" s="143"/>
      <c r="BN453" s="143"/>
      <c r="BO453" s="143"/>
      <c r="BP453" s="143"/>
      <c r="BQ453" s="143"/>
      <c r="BR453" s="143"/>
      <c r="BS453" s="143"/>
      <c r="BT453" s="143"/>
      <c r="BU453" s="143"/>
      <c r="BV453" s="143"/>
      <c r="BW453" s="143"/>
      <c r="BX453" s="143"/>
      <c r="BY453" s="143"/>
      <c r="BZ453" s="144">
        <f t="shared" si="41"/>
        <v>0</v>
      </c>
      <c r="CA453" s="145">
        <f t="shared" si="38"/>
        <v>0</v>
      </c>
      <c r="CC453" s="100" t="s">
        <v>79</v>
      </c>
    </row>
    <row r="454" spans="1:82" s="114" customFormat="1" ht="15.75" thickBot="1" x14ac:dyDescent="0.25">
      <c r="A454" s="67"/>
      <c r="B454" s="155"/>
      <c r="C454" s="155"/>
      <c r="D454" s="155"/>
      <c r="E454" s="100"/>
      <c r="F454" s="6"/>
      <c r="G454" s="69"/>
      <c r="H454" s="143"/>
      <c r="I454" s="143"/>
      <c r="J454" s="143"/>
      <c r="K454" s="143"/>
      <c r="L454" s="143"/>
      <c r="M454" s="143"/>
      <c r="N454" s="143"/>
      <c r="O454" s="143"/>
      <c r="P454" s="143"/>
      <c r="Q454" s="143"/>
      <c r="R454" s="143"/>
      <c r="S454" s="143"/>
      <c r="T454" s="143"/>
      <c r="U454" s="143"/>
      <c r="V454" s="143"/>
      <c r="W454" s="143"/>
      <c r="X454" s="143"/>
      <c r="Y454" s="143"/>
      <c r="Z454" s="143"/>
      <c r="AA454" s="143"/>
      <c r="AB454" s="143"/>
      <c r="AC454" s="143"/>
      <c r="AD454" s="143"/>
      <c r="AE454" s="143"/>
      <c r="AF454" s="143"/>
      <c r="AG454" s="143"/>
      <c r="AH454" s="143"/>
      <c r="AI454" s="143"/>
      <c r="AJ454" s="143"/>
      <c r="AK454" s="143"/>
      <c r="AL454" s="143"/>
      <c r="AM454" s="143"/>
      <c r="AN454" s="143"/>
      <c r="AO454" s="143"/>
      <c r="AP454" s="143"/>
      <c r="AQ454" s="143"/>
      <c r="AR454" s="143"/>
      <c r="AS454" s="143"/>
      <c r="AT454" s="143"/>
      <c r="AU454" s="143"/>
      <c r="AV454" s="143"/>
      <c r="AW454" s="143"/>
      <c r="AX454" s="143"/>
      <c r="AY454" s="143"/>
      <c r="AZ454" s="143"/>
      <c r="BA454" s="143"/>
      <c r="BB454" s="143"/>
      <c r="BC454" s="143"/>
      <c r="BD454" s="143"/>
      <c r="BE454" s="143"/>
      <c r="BF454" s="143"/>
      <c r="BG454" s="143"/>
      <c r="BH454" s="143"/>
      <c r="BI454" s="143"/>
      <c r="BJ454" s="143"/>
      <c r="BK454" s="143"/>
      <c r="BL454" s="141"/>
      <c r="BM454" s="143"/>
      <c r="BN454" s="143"/>
      <c r="BO454" s="143"/>
      <c r="BP454" s="143"/>
      <c r="BQ454" s="143"/>
      <c r="BR454" s="143"/>
      <c r="BS454" s="143"/>
      <c r="BT454" s="143"/>
      <c r="BU454" s="143"/>
      <c r="BV454" s="143"/>
      <c r="BW454" s="143"/>
      <c r="BX454" s="143"/>
      <c r="BY454" s="143"/>
      <c r="BZ454" s="144">
        <f t="shared" si="41"/>
        <v>0</v>
      </c>
      <c r="CA454" s="145">
        <f t="shared" si="38"/>
        <v>0</v>
      </c>
      <c r="CC454" s="100" t="s">
        <v>196</v>
      </c>
    </row>
    <row r="455" spans="1:82" s="114" customFormat="1" ht="15.75" thickBot="1" x14ac:dyDescent="0.25">
      <c r="A455" s="67"/>
      <c r="B455" s="155"/>
      <c r="C455" s="155"/>
      <c r="D455" s="155"/>
      <c r="E455" s="100"/>
      <c r="F455" s="6"/>
      <c r="G455" s="69"/>
      <c r="H455" s="143"/>
      <c r="I455" s="143"/>
      <c r="J455" s="143"/>
      <c r="K455" s="143"/>
      <c r="L455" s="143"/>
      <c r="M455" s="143"/>
      <c r="N455" s="143"/>
      <c r="O455" s="143"/>
      <c r="P455" s="143"/>
      <c r="Q455" s="143"/>
      <c r="R455" s="143"/>
      <c r="S455" s="143"/>
      <c r="T455" s="143"/>
      <c r="U455" s="143"/>
      <c r="V455" s="143"/>
      <c r="W455" s="143"/>
      <c r="X455" s="143"/>
      <c r="Y455" s="143"/>
      <c r="Z455" s="143"/>
      <c r="AA455" s="143"/>
      <c r="AB455" s="143"/>
      <c r="AC455" s="143"/>
      <c r="AD455" s="143"/>
      <c r="AE455" s="143"/>
      <c r="AF455" s="143"/>
      <c r="AG455" s="143"/>
      <c r="AH455" s="143"/>
      <c r="AI455" s="143"/>
      <c r="AJ455" s="143"/>
      <c r="AK455" s="143"/>
      <c r="AL455" s="143"/>
      <c r="AM455" s="143"/>
      <c r="AN455" s="143"/>
      <c r="AO455" s="143"/>
      <c r="AP455" s="143"/>
      <c r="AQ455" s="143"/>
      <c r="AR455" s="143"/>
      <c r="AS455" s="143"/>
      <c r="AT455" s="143"/>
      <c r="AU455" s="143"/>
      <c r="AV455" s="143"/>
      <c r="AW455" s="143"/>
      <c r="AX455" s="143"/>
      <c r="AY455" s="143"/>
      <c r="AZ455" s="143"/>
      <c r="BA455" s="143"/>
      <c r="BB455" s="143"/>
      <c r="BC455" s="143"/>
      <c r="BD455" s="143"/>
      <c r="BE455" s="143"/>
      <c r="BF455" s="143"/>
      <c r="BG455" s="143"/>
      <c r="BH455" s="143"/>
      <c r="BI455" s="143"/>
      <c r="BJ455" s="143"/>
      <c r="BK455" s="143"/>
      <c r="BL455" s="141"/>
      <c r="BM455" s="143"/>
      <c r="BN455" s="143"/>
      <c r="BO455" s="143"/>
      <c r="BP455" s="143"/>
      <c r="BQ455" s="143"/>
      <c r="BR455" s="143"/>
      <c r="BS455" s="143"/>
      <c r="BT455" s="143"/>
      <c r="BU455" s="143"/>
      <c r="BV455" s="143"/>
      <c r="BW455" s="143"/>
      <c r="BX455" s="143"/>
      <c r="BY455" s="143"/>
      <c r="BZ455" s="144">
        <f t="shared" si="41"/>
        <v>0</v>
      </c>
      <c r="CA455" s="145">
        <f t="shared" si="38"/>
        <v>0</v>
      </c>
      <c r="CC455" s="100" t="s">
        <v>197</v>
      </c>
    </row>
    <row r="456" spans="1:82" s="114" customFormat="1" ht="15.75" thickBot="1" x14ac:dyDescent="0.25">
      <c r="A456" s="67"/>
      <c r="B456" s="155"/>
      <c r="C456" s="155"/>
      <c r="D456" s="155"/>
      <c r="E456" s="100"/>
      <c r="F456" s="6"/>
      <c r="G456" s="69"/>
      <c r="H456" s="143"/>
      <c r="I456" s="143"/>
      <c r="J456" s="143"/>
      <c r="K456" s="143"/>
      <c r="L456" s="143"/>
      <c r="M456" s="143"/>
      <c r="N456" s="143"/>
      <c r="O456" s="143"/>
      <c r="P456" s="143"/>
      <c r="Q456" s="143"/>
      <c r="R456" s="143"/>
      <c r="S456" s="143"/>
      <c r="T456" s="143"/>
      <c r="U456" s="143"/>
      <c r="V456" s="143"/>
      <c r="W456" s="143"/>
      <c r="X456" s="143"/>
      <c r="Y456" s="143"/>
      <c r="Z456" s="143"/>
      <c r="AA456" s="143"/>
      <c r="AB456" s="143"/>
      <c r="AC456" s="143"/>
      <c r="AD456" s="143"/>
      <c r="AE456" s="143"/>
      <c r="AF456" s="143"/>
      <c r="AG456" s="143"/>
      <c r="AH456" s="143"/>
      <c r="AI456" s="143"/>
      <c r="AJ456" s="143"/>
      <c r="AK456" s="143"/>
      <c r="AL456" s="143"/>
      <c r="AM456" s="143"/>
      <c r="AN456" s="143"/>
      <c r="AO456" s="143"/>
      <c r="AP456" s="143"/>
      <c r="AQ456" s="143"/>
      <c r="AR456" s="143"/>
      <c r="AS456" s="143"/>
      <c r="AT456" s="143"/>
      <c r="AU456" s="143"/>
      <c r="AV456" s="143"/>
      <c r="AW456" s="143"/>
      <c r="AX456" s="143"/>
      <c r="AY456" s="143"/>
      <c r="AZ456" s="143"/>
      <c r="BA456" s="143"/>
      <c r="BB456" s="143"/>
      <c r="BC456" s="143"/>
      <c r="BD456" s="143"/>
      <c r="BE456" s="143"/>
      <c r="BF456" s="143"/>
      <c r="BG456" s="143"/>
      <c r="BH456" s="143"/>
      <c r="BI456" s="143"/>
      <c r="BJ456" s="143"/>
      <c r="BK456" s="143"/>
      <c r="BL456" s="141"/>
      <c r="BM456" s="143"/>
      <c r="BN456" s="143"/>
      <c r="BO456" s="143"/>
      <c r="BP456" s="143"/>
      <c r="BQ456" s="143"/>
      <c r="BR456" s="143"/>
      <c r="BS456" s="143"/>
      <c r="BT456" s="143"/>
      <c r="BU456" s="143"/>
      <c r="BV456" s="143"/>
      <c r="BW456" s="143"/>
      <c r="BX456" s="143"/>
      <c r="BY456" s="143"/>
      <c r="BZ456" s="144">
        <f t="shared" si="41"/>
        <v>0</v>
      </c>
      <c r="CA456" s="145">
        <f>BL456+BZ456</f>
        <v>0</v>
      </c>
      <c r="CC456" s="100" t="s">
        <v>199</v>
      </c>
    </row>
    <row r="457" spans="1:82" s="114" customFormat="1" ht="15.75" thickBot="1" x14ac:dyDescent="0.25">
      <c r="A457" s="67"/>
      <c r="B457" s="155"/>
      <c r="C457" s="155"/>
      <c r="D457" s="155"/>
      <c r="E457" s="100"/>
      <c r="F457" s="6"/>
      <c r="G457" s="69"/>
      <c r="H457" s="143"/>
      <c r="I457" s="143"/>
      <c r="J457" s="143"/>
      <c r="K457" s="143"/>
      <c r="L457" s="143"/>
      <c r="M457" s="143"/>
      <c r="N457" s="143"/>
      <c r="O457" s="143"/>
      <c r="P457" s="143"/>
      <c r="Q457" s="143"/>
      <c r="R457" s="143"/>
      <c r="S457" s="143"/>
      <c r="T457" s="143"/>
      <c r="U457" s="143"/>
      <c r="V457" s="143"/>
      <c r="W457" s="143"/>
      <c r="X457" s="143"/>
      <c r="Y457" s="143"/>
      <c r="Z457" s="143"/>
      <c r="AA457" s="143"/>
      <c r="AB457" s="143"/>
      <c r="AC457" s="143"/>
      <c r="AD457" s="143"/>
      <c r="AE457" s="143"/>
      <c r="AF457" s="143"/>
      <c r="AG457" s="143"/>
      <c r="AH457" s="143"/>
      <c r="AI457" s="143"/>
      <c r="AJ457" s="143"/>
      <c r="AK457" s="143"/>
      <c r="AL457" s="143"/>
      <c r="AM457" s="143"/>
      <c r="AN457" s="143"/>
      <c r="AO457" s="143"/>
      <c r="AP457" s="143"/>
      <c r="AQ457" s="143"/>
      <c r="AR457" s="143"/>
      <c r="AS457" s="143"/>
      <c r="AT457" s="143"/>
      <c r="AU457" s="143"/>
      <c r="AV457" s="143"/>
      <c r="AW457" s="143"/>
      <c r="AX457" s="143"/>
      <c r="AY457" s="143"/>
      <c r="AZ457" s="143"/>
      <c r="BA457" s="143"/>
      <c r="BB457" s="143"/>
      <c r="BC457" s="143"/>
      <c r="BD457" s="143"/>
      <c r="BE457" s="143"/>
      <c r="BF457" s="143"/>
      <c r="BG457" s="143"/>
      <c r="BH457" s="143"/>
      <c r="BI457" s="143"/>
      <c r="BJ457" s="143"/>
      <c r="BK457" s="143"/>
      <c r="BL457" s="141"/>
      <c r="BM457" s="143"/>
      <c r="BN457" s="143"/>
      <c r="BO457" s="143"/>
      <c r="BP457" s="143"/>
      <c r="BQ457" s="143"/>
      <c r="BR457" s="143"/>
      <c r="BS457" s="143"/>
      <c r="BT457" s="143"/>
      <c r="BU457" s="143"/>
      <c r="BV457" s="143"/>
      <c r="BW457" s="143"/>
      <c r="BX457" s="143"/>
      <c r="BY457" s="143"/>
      <c r="BZ457" s="144">
        <f t="shared" si="41"/>
        <v>0</v>
      </c>
      <c r="CA457" s="145">
        <f>BL457+BZ457</f>
        <v>0</v>
      </c>
      <c r="CC457" s="100" t="s">
        <v>199</v>
      </c>
    </row>
    <row r="458" spans="1:82" s="114" customFormat="1" ht="15.75" thickBot="1" x14ac:dyDescent="0.25">
      <c r="A458" s="67"/>
      <c r="B458" s="155"/>
      <c r="C458" s="155"/>
      <c r="D458" s="155"/>
      <c r="E458" s="100"/>
      <c r="F458" s="6"/>
      <c r="G458" s="69"/>
      <c r="H458" s="143"/>
      <c r="I458" s="143"/>
      <c r="J458" s="143"/>
      <c r="K458" s="143"/>
      <c r="L458" s="143"/>
      <c r="M458" s="143"/>
      <c r="N458" s="143"/>
      <c r="O458" s="143"/>
      <c r="P458" s="143"/>
      <c r="Q458" s="143"/>
      <c r="R458" s="143"/>
      <c r="S458" s="143"/>
      <c r="T458" s="143"/>
      <c r="U458" s="143"/>
      <c r="V458" s="143"/>
      <c r="W458" s="143"/>
      <c r="X458" s="143"/>
      <c r="Y458" s="143"/>
      <c r="Z458" s="143"/>
      <c r="AA458" s="143"/>
      <c r="AB458" s="143"/>
      <c r="AC458" s="143"/>
      <c r="AD458" s="143"/>
      <c r="AE458" s="143"/>
      <c r="AF458" s="143"/>
      <c r="AG458" s="143"/>
      <c r="AH458" s="143"/>
      <c r="AI458" s="143"/>
      <c r="AJ458" s="143"/>
      <c r="AK458" s="143"/>
      <c r="AL458" s="143"/>
      <c r="AM458" s="143"/>
      <c r="AN458" s="143"/>
      <c r="AO458" s="143"/>
      <c r="AP458" s="143"/>
      <c r="AQ458" s="143"/>
      <c r="AR458" s="143"/>
      <c r="AS458" s="143"/>
      <c r="AT458" s="143"/>
      <c r="AU458" s="143"/>
      <c r="AV458" s="143"/>
      <c r="AW458" s="143"/>
      <c r="AX458" s="143"/>
      <c r="AY458" s="143"/>
      <c r="AZ458" s="143"/>
      <c r="BA458" s="143"/>
      <c r="BB458" s="143"/>
      <c r="BC458" s="143"/>
      <c r="BD458" s="143"/>
      <c r="BE458" s="143"/>
      <c r="BF458" s="143"/>
      <c r="BG458" s="143"/>
      <c r="BH458" s="143"/>
      <c r="BI458" s="143"/>
      <c r="BJ458" s="143"/>
      <c r="BK458" s="143"/>
      <c r="BL458" s="141"/>
      <c r="BM458" s="143"/>
      <c r="BN458" s="143"/>
      <c r="BO458" s="143"/>
      <c r="BP458" s="143"/>
      <c r="BQ458" s="143"/>
      <c r="BR458" s="143"/>
      <c r="BS458" s="143"/>
      <c r="BT458" s="143"/>
      <c r="BU458" s="143"/>
      <c r="BV458" s="143"/>
      <c r="BW458" s="143"/>
      <c r="BX458" s="143"/>
      <c r="BY458" s="143"/>
      <c r="BZ458" s="144">
        <f>SUM(BM458:BY458)</f>
        <v>0</v>
      </c>
      <c r="CA458" s="145">
        <f t="shared" ref="CA458:CA513" si="42">BL458+BZ458</f>
        <v>0</v>
      </c>
      <c r="CB458" s="117"/>
      <c r="CC458" s="100" t="s">
        <v>197</v>
      </c>
    </row>
    <row r="459" spans="1:82" s="114" customFormat="1" ht="15.75" thickBot="1" x14ac:dyDescent="0.25">
      <c r="A459" s="67"/>
      <c r="B459" s="155"/>
      <c r="C459" s="155"/>
      <c r="D459" s="155"/>
      <c r="E459" s="100"/>
      <c r="F459" s="6"/>
      <c r="G459" s="69"/>
      <c r="H459" s="143"/>
      <c r="I459" s="143"/>
      <c r="J459" s="143"/>
      <c r="K459" s="143"/>
      <c r="L459" s="143"/>
      <c r="M459" s="143"/>
      <c r="N459" s="143"/>
      <c r="O459" s="143"/>
      <c r="P459" s="143"/>
      <c r="Q459" s="143"/>
      <c r="R459" s="143"/>
      <c r="S459" s="143"/>
      <c r="T459" s="143"/>
      <c r="U459" s="143"/>
      <c r="V459" s="143"/>
      <c r="W459" s="143"/>
      <c r="X459" s="143"/>
      <c r="Y459" s="143"/>
      <c r="Z459" s="143"/>
      <c r="AA459" s="143"/>
      <c r="AB459" s="143"/>
      <c r="AC459" s="143"/>
      <c r="AD459" s="143"/>
      <c r="AE459" s="143"/>
      <c r="AF459" s="143"/>
      <c r="AG459" s="143"/>
      <c r="AH459" s="143"/>
      <c r="AI459" s="143"/>
      <c r="AJ459" s="143"/>
      <c r="AK459" s="143"/>
      <c r="AL459" s="143"/>
      <c r="AM459" s="143"/>
      <c r="AN459" s="143"/>
      <c r="AO459" s="143"/>
      <c r="AP459" s="143"/>
      <c r="AQ459" s="143"/>
      <c r="AR459" s="143"/>
      <c r="AS459" s="143"/>
      <c r="AT459" s="143"/>
      <c r="AU459" s="143"/>
      <c r="AV459" s="143"/>
      <c r="AW459" s="143"/>
      <c r="AX459" s="143"/>
      <c r="AY459" s="143"/>
      <c r="AZ459" s="143"/>
      <c r="BA459" s="143"/>
      <c r="BB459" s="143"/>
      <c r="BC459" s="143"/>
      <c r="BD459" s="143"/>
      <c r="BE459" s="143"/>
      <c r="BF459" s="143"/>
      <c r="BG459" s="143"/>
      <c r="BH459" s="143"/>
      <c r="BI459" s="143"/>
      <c r="BJ459" s="143"/>
      <c r="BK459" s="143"/>
      <c r="BL459" s="141"/>
      <c r="BM459" s="143"/>
      <c r="BN459" s="143"/>
      <c r="BO459" s="143"/>
      <c r="BP459" s="143"/>
      <c r="BQ459" s="143"/>
      <c r="BR459" s="143"/>
      <c r="BS459" s="143"/>
      <c r="BT459" s="143"/>
      <c r="BU459" s="143"/>
      <c r="BV459" s="143"/>
      <c r="BW459" s="143"/>
      <c r="BX459" s="143"/>
      <c r="BY459" s="143"/>
      <c r="BZ459" s="144">
        <f t="shared" ref="BZ459:BZ486" si="43">SUM(BM459:BY459)</f>
        <v>0</v>
      </c>
      <c r="CA459" s="145">
        <f t="shared" si="42"/>
        <v>0</v>
      </c>
      <c r="CC459" s="100" t="s">
        <v>95</v>
      </c>
    </row>
    <row r="460" spans="1:82" s="114" customFormat="1" ht="15.75" thickBot="1" x14ac:dyDescent="0.25">
      <c r="A460" s="67"/>
      <c r="B460" s="155"/>
      <c r="C460" s="155"/>
      <c r="D460" s="155"/>
      <c r="E460" s="100"/>
      <c r="F460" s="6"/>
      <c r="G460" s="69"/>
      <c r="H460" s="143"/>
      <c r="I460" s="143"/>
      <c r="J460" s="143"/>
      <c r="K460" s="143"/>
      <c r="L460" s="143"/>
      <c r="M460" s="143"/>
      <c r="N460" s="143"/>
      <c r="O460" s="143"/>
      <c r="P460" s="143"/>
      <c r="Q460" s="143"/>
      <c r="R460" s="143"/>
      <c r="S460" s="143"/>
      <c r="T460" s="143"/>
      <c r="U460" s="143"/>
      <c r="V460" s="143"/>
      <c r="W460" s="143"/>
      <c r="X460" s="143"/>
      <c r="Y460" s="143"/>
      <c r="Z460" s="143"/>
      <c r="AA460" s="143"/>
      <c r="AB460" s="143"/>
      <c r="AC460" s="143"/>
      <c r="AD460" s="143"/>
      <c r="AE460" s="143"/>
      <c r="AF460" s="143"/>
      <c r="AG460" s="143"/>
      <c r="AH460" s="143"/>
      <c r="AI460" s="143"/>
      <c r="AJ460" s="143"/>
      <c r="AK460" s="143"/>
      <c r="AL460" s="143"/>
      <c r="AM460" s="143"/>
      <c r="AN460" s="143"/>
      <c r="AO460" s="143"/>
      <c r="AP460" s="143"/>
      <c r="AQ460" s="143"/>
      <c r="AR460" s="143"/>
      <c r="AS460" s="143"/>
      <c r="AT460" s="143"/>
      <c r="AU460" s="143"/>
      <c r="AV460" s="143"/>
      <c r="AW460" s="143"/>
      <c r="AX460" s="143"/>
      <c r="AY460" s="143"/>
      <c r="AZ460" s="143"/>
      <c r="BA460" s="143"/>
      <c r="BB460" s="143"/>
      <c r="BC460" s="143"/>
      <c r="BD460" s="143"/>
      <c r="BE460" s="143"/>
      <c r="BF460" s="143"/>
      <c r="BG460" s="143"/>
      <c r="BH460" s="143"/>
      <c r="BI460" s="143"/>
      <c r="BJ460" s="143"/>
      <c r="BK460" s="143"/>
      <c r="BL460" s="141"/>
      <c r="BM460" s="143"/>
      <c r="BN460" s="143"/>
      <c r="BO460" s="143"/>
      <c r="BP460" s="143"/>
      <c r="BQ460" s="143"/>
      <c r="BR460" s="143"/>
      <c r="BS460" s="143"/>
      <c r="BT460" s="143"/>
      <c r="BU460" s="143"/>
      <c r="BV460" s="143"/>
      <c r="BW460" s="143"/>
      <c r="BX460" s="143"/>
      <c r="BY460" s="143"/>
      <c r="BZ460" s="144">
        <f t="shared" si="43"/>
        <v>0</v>
      </c>
      <c r="CA460" s="145">
        <f t="shared" si="42"/>
        <v>0</v>
      </c>
      <c r="CC460" s="100" t="s">
        <v>97</v>
      </c>
    </row>
    <row r="461" spans="1:82" s="114" customFormat="1" ht="15.75" thickBot="1" x14ac:dyDescent="0.25">
      <c r="A461" s="67"/>
      <c r="B461" s="155"/>
      <c r="C461" s="155"/>
      <c r="D461" s="155"/>
      <c r="E461" s="100"/>
      <c r="F461" s="6"/>
      <c r="G461" s="69"/>
      <c r="H461" s="143"/>
      <c r="I461" s="143"/>
      <c r="J461" s="143"/>
      <c r="K461" s="143"/>
      <c r="L461" s="143"/>
      <c r="M461" s="143"/>
      <c r="N461" s="143"/>
      <c r="O461" s="143"/>
      <c r="P461" s="143"/>
      <c r="Q461" s="143"/>
      <c r="R461" s="143"/>
      <c r="S461" s="143"/>
      <c r="T461" s="143"/>
      <c r="U461" s="143"/>
      <c r="V461" s="143"/>
      <c r="W461" s="143"/>
      <c r="X461" s="143"/>
      <c r="Y461" s="143"/>
      <c r="Z461" s="143"/>
      <c r="AA461" s="143"/>
      <c r="AB461" s="143"/>
      <c r="AC461" s="143"/>
      <c r="AD461" s="143"/>
      <c r="AE461" s="143"/>
      <c r="AF461" s="143"/>
      <c r="AG461" s="143"/>
      <c r="AH461" s="143"/>
      <c r="AI461" s="143"/>
      <c r="AJ461" s="143"/>
      <c r="AK461" s="143"/>
      <c r="AL461" s="143"/>
      <c r="AM461" s="143"/>
      <c r="AN461" s="143"/>
      <c r="AO461" s="143"/>
      <c r="AP461" s="143"/>
      <c r="AQ461" s="143"/>
      <c r="AR461" s="143"/>
      <c r="AS461" s="143"/>
      <c r="AT461" s="143"/>
      <c r="AU461" s="143"/>
      <c r="AV461" s="143"/>
      <c r="AW461" s="143"/>
      <c r="AX461" s="143"/>
      <c r="AY461" s="143"/>
      <c r="AZ461" s="143"/>
      <c r="BA461" s="143"/>
      <c r="BB461" s="143"/>
      <c r="BC461" s="143"/>
      <c r="BD461" s="143"/>
      <c r="BE461" s="143"/>
      <c r="BF461" s="143"/>
      <c r="BG461" s="143"/>
      <c r="BH461" s="143"/>
      <c r="BI461" s="143"/>
      <c r="BJ461" s="143"/>
      <c r="BK461" s="143"/>
      <c r="BL461" s="141"/>
      <c r="BM461" s="143"/>
      <c r="BN461" s="143"/>
      <c r="BO461" s="143"/>
      <c r="BP461" s="143"/>
      <c r="BQ461" s="143"/>
      <c r="BR461" s="143"/>
      <c r="BS461" s="143"/>
      <c r="BT461" s="143"/>
      <c r="BU461" s="143"/>
      <c r="BV461" s="143"/>
      <c r="BW461" s="143"/>
      <c r="BX461" s="143"/>
      <c r="BY461" s="143"/>
      <c r="BZ461" s="144">
        <f t="shared" si="43"/>
        <v>0</v>
      </c>
      <c r="CA461" s="145">
        <f t="shared" si="42"/>
        <v>0</v>
      </c>
      <c r="CC461" s="100" t="s">
        <v>197</v>
      </c>
    </row>
    <row r="462" spans="1:82" s="114" customFormat="1" ht="15.75" thickBot="1" x14ac:dyDescent="0.25">
      <c r="A462" s="146"/>
      <c r="B462" s="155"/>
      <c r="C462" s="155"/>
      <c r="D462" s="155"/>
      <c r="E462" s="156"/>
      <c r="F462" s="6"/>
      <c r="G462" s="69"/>
      <c r="H462" s="143"/>
      <c r="I462" s="143"/>
      <c r="J462" s="143"/>
      <c r="K462" s="143"/>
      <c r="L462" s="143"/>
      <c r="M462" s="143"/>
      <c r="N462" s="143"/>
      <c r="O462" s="143"/>
      <c r="P462" s="143"/>
      <c r="Q462" s="143"/>
      <c r="R462" s="143"/>
      <c r="S462" s="143"/>
      <c r="T462" s="143"/>
      <c r="U462" s="143"/>
      <c r="V462" s="143"/>
      <c r="W462" s="143"/>
      <c r="X462" s="143"/>
      <c r="Y462" s="143"/>
      <c r="Z462" s="143"/>
      <c r="AA462" s="143"/>
      <c r="AB462" s="143"/>
      <c r="AC462" s="143"/>
      <c r="AD462" s="143"/>
      <c r="AE462" s="143"/>
      <c r="AF462" s="143"/>
      <c r="AG462" s="143"/>
      <c r="AH462" s="143"/>
      <c r="AI462" s="143"/>
      <c r="AJ462" s="143"/>
      <c r="AK462" s="143"/>
      <c r="AL462" s="143"/>
      <c r="AM462" s="143"/>
      <c r="AN462" s="143"/>
      <c r="AO462" s="143"/>
      <c r="AP462" s="143"/>
      <c r="AQ462" s="143"/>
      <c r="AR462" s="143"/>
      <c r="AS462" s="143"/>
      <c r="AT462" s="143"/>
      <c r="AU462" s="143"/>
      <c r="AV462" s="143"/>
      <c r="AW462" s="143"/>
      <c r="AX462" s="143"/>
      <c r="AY462" s="143"/>
      <c r="AZ462" s="143"/>
      <c r="BA462" s="143"/>
      <c r="BB462" s="143"/>
      <c r="BC462" s="143"/>
      <c r="BD462" s="143"/>
      <c r="BE462" s="143"/>
      <c r="BF462" s="143"/>
      <c r="BG462" s="143"/>
      <c r="BH462" s="143"/>
      <c r="BI462" s="143"/>
      <c r="BJ462" s="143"/>
      <c r="BK462" s="143"/>
      <c r="BL462" s="141"/>
      <c r="BM462" s="143"/>
      <c r="BN462" s="143"/>
      <c r="BO462" s="143"/>
      <c r="BP462" s="143"/>
      <c r="BQ462" s="143"/>
      <c r="BR462" s="143"/>
      <c r="BS462" s="143"/>
      <c r="BT462" s="143"/>
      <c r="BU462" s="143"/>
      <c r="BV462" s="143"/>
      <c r="BW462" s="143"/>
      <c r="BX462" s="143"/>
      <c r="BY462" s="143"/>
      <c r="BZ462" s="144">
        <f t="shared" si="43"/>
        <v>0</v>
      </c>
      <c r="CA462" s="145">
        <f t="shared" si="42"/>
        <v>0</v>
      </c>
      <c r="CC462" s="156" t="s">
        <v>32</v>
      </c>
    </row>
    <row r="463" spans="1:82" s="114" customFormat="1" ht="15.75" thickBot="1" x14ac:dyDescent="0.25">
      <c r="A463" s="146"/>
      <c r="B463" s="155"/>
      <c r="C463" s="155"/>
      <c r="D463" s="155"/>
      <c r="E463" s="156"/>
      <c r="F463" s="6"/>
      <c r="G463" s="69"/>
      <c r="H463" s="143"/>
      <c r="I463" s="143"/>
      <c r="J463" s="143"/>
      <c r="K463" s="143"/>
      <c r="L463" s="143"/>
      <c r="M463" s="143"/>
      <c r="N463" s="143"/>
      <c r="O463" s="143"/>
      <c r="P463" s="143"/>
      <c r="Q463" s="143"/>
      <c r="R463" s="143"/>
      <c r="S463" s="143"/>
      <c r="T463" s="143"/>
      <c r="U463" s="143"/>
      <c r="V463" s="143"/>
      <c r="W463" s="143"/>
      <c r="X463" s="143"/>
      <c r="Y463" s="143"/>
      <c r="Z463" s="143"/>
      <c r="AA463" s="143"/>
      <c r="AB463" s="143"/>
      <c r="AC463" s="143"/>
      <c r="AD463" s="143"/>
      <c r="AE463" s="143"/>
      <c r="AF463" s="143"/>
      <c r="AG463" s="143"/>
      <c r="AH463" s="143"/>
      <c r="AI463" s="143"/>
      <c r="AJ463" s="143"/>
      <c r="AK463" s="143"/>
      <c r="AL463" s="143"/>
      <c r="AM463" s="143"/>
      <c r="AN463" s="143"/>
      <c r="AO463" s="143"/>
      <c r="AP463" s="143"/>
      <c r="AQ463" s="143"/>
      <c r="AR463" s="143"/>
      <c r="AS463" s="143"/>
      <c r="AT463" s="143"/>
      <c r="AU463" s="143"/>
      <c r="AV463" s="143"/>
      <c r="AW463" s="143"/>
      <c r="AX463" s="143"/>
      <c r="AY463" s="143"/>
      <c r="AZ463" s="143"/>
      <c r="BA463" s="143"/>
      <c r="BB463" s="143"/>
      <c r="BC463" s="143"/>
      <c r="BD463" s="143"/>
      <c r="BE463" s="143"/>
      <c r="BF463" s="143"/>
      <c r="BG463" s="143"/>
      <c r="BH463" s="143"/>
      <c r="BI463" s="143"/>
      <c r="BJ463" s="143"/>
      <c r="BK463" s="143"/>
      <c r="BL463" s="141"/>
      <c r="BM463" s="143"/>
      <c r="BN463" s="143"/>
      <c r="BO463" s="143"/>
      <c r="BP463" s="143"/>
      <c r="BQ463" s="143"/>
      <c r="BR463" s="143"/>
      <c r="BS463" s="143"/>
      <c r="BT463" s="143"/>
      <c r="BU463" s="143"/>
      <c r="BV463" s="143"/>
      <c r="BW463" s="143"/>
      <c r="BX463" s="143"/>
      <c r="BY463" s="143"/>
      <c r="BZ463" s="144">
        <f t="shared" si="43"/>
        <v>0</v>
      </c>
      <c r="CA463" s="145">
        <f t="shared" si="42"/>
        <v>0</v>
      </c>
      <c r="CC463" s="156" t="s">
        <v>32</v>
      </c>
      <c r="CD463" s="117"/>
    </row>
    <row r="464" spans="1:82" s="114" customFormat="1" ht="15.75" thickBot="1" x14ac:dyDescent="0.25">
      <c r="A464" s="146"/>
      <c r="B464" s="155"/>
      <c r="C464" s="155"/>
      <c r="D464" s="155"/>
      <c r="E464" s="155"/>
      <c r="F464" s="6"/>
      <c r="G464" s="69"/>
      <c r="H464" s="143"/>
      <c r="I464" s="143"/>
      <c r="J464" s="143"/>
      <c r="K464" s="143"/>
      <c r="L464" s="143"/>
      <c r="M464" s="143"/>
      <c r="N464" s="143"/>
      <c r="O464" s="143"/>
      <c r="P464" s="143"/>
      <c r="Q464" s="143"/>
      <c r="R464" s="143"/>
      <c r="S464" s="143"/>
      <c r="T464" s="143"/>
      <c r="U464" s="143"/>
      <c r="V464" s="143"/>
      <c r="W464" s="143"/>
      <c r="X464" s="143"/>
      <c r="Y464" s="143"/>
      <c r="Z464" s="143"/>
      <c r="AA464" s="143"/>
      <c r="AB464" s="143"/>
      <c r="AC464" s="143"/>
      <c r="AD464" s="143"/>
      <c r="AE464" s="143"/>
      <c r="AF464" s="143"/>
      <c r="AG464" s="143"/>
      <c r="AH464" s="143"/>
      <c r="AI464" s="143"/>
      <c r="AJ464" s="143"/>
      <c r="AK464" s="143"/>
      <c r="AL464" s="143"/>
      <c r="AM464" s="143"/>
      <c r="AN464" s="143"/>
      <c r="AO464" s="143"/>
      <c r="AP464" s="143"/>
      <c r="AQ464" s="143"/>
      <c r="AR464" s="143"/>
      <c r="AS464" s="143"/>
      <c r="AT464" s="143"/>
      <c r="AU464" s="143"/>
      <c r="AV464" s="143"/>
      <c r="AW464" s="143"/>
      <c r="AX464" s="143"/>
      <c r="AY464" s="143"/>
      <c r="AZ464" s="143"/>
      <c r="BA464" s="143"/>
      <c r="BB464" s="143"/>
      <c r="BC464" s="143"/>
      <c r="BD464" s="143"/>
      <c r="BE464" s="143"/>
      <c r="BF464" s="143"/>
      <c r="BG464" s="143"/>
      <c r="BH464" s="143"/>
      <c r="BI464" s="143"/>
      <c r="BJ464" s="143"/>
      <c r="BK464" s="143"/>
      <c r="BL464" s="141"/>
      <c r="BM464" s="143"/>
      <c r="BN464" s="143"/>
      <c r="BO464" s="143"/>
      <c r="BP464" s="143"/>
      <c r="BQ464" s="143"/>
      <c r="BR464" s="143"/>
      <c r="BS464" s="143"/>
      <c r="BT464" s="143"/>
      <c r="BU464" s="143"/>
      <c r="BV464" s="143"/>
      <c r="BW464" s="143"/>
      <c r="BX464" s="143"/>
      <c r="BY464" s="143"/>
      <c r="BZ464" s="144">
        <f t="shared" si="43"/>
        <v>0</v>
      </c>
      <c r="CA464" s="145">
        <f t="shared" si="42"/>
        <v>0</v>
      </c>
      <c r="CC464" s="155" t="s">
        <v>79</v>
      </c>
    </row>
    <row r="465" spans="1:82" s="114" customFormat="1" ht="15.75" thickBot="1" x14ac:dyDescent="0.25">
      <c r="A465" s="146"/>
      <c r="B465" s="155"/>
      <c r="C465" s="155"/>
      <c r="D465" s="155"/>
      <c r="E465" s="155"/>
      <c r="F465" s="6"/>
      <c r="G465" s="69"/>
      <c r="H465" s="143"/>
      <c r="I465" s="143"/>
      <c r="J465" s="143"/>
      <c r="K465" s="143"/>
      <c r="L465" s="143"/>
      <c r="M465" s="143"/>
      <c r="N465" s="143"/>
      <c r="O465" s="143"/>
      <c r="P465" s="143"/>
      <c r="Q465" s="143"/>
      <c r="R465" s="143"/>
      <c r="S465" s="143"/>
      <c r="T465" s="143"/>
      <c r="U465" s="143"/>
      <c r="V465" s="143"/>
      <c r="W465" s="143"/>
      <c r="X465" s="143"/>
      <c r="Y465" s="143"/>
      <c r="Z465" s="143"/>
      <c r="AA465" s="143"/>
      <c r="AB465" s="143"/>
      <c r="AC465" s="143"/>
      <c r="AD465" s="143"/>
      <c r="AE465" s="143"/>
      <c r="AF465" s="143"/>
      <c r="AG465" s="143"/>
      <c r="AH465" s="143"/>
      <c r="AI465" s="143"/>
      <c r="AJ465" s="143"/>
      <c r="AK465" s="143"/>
      <c r="AL465" s="143"/>
      <c r="AM465" s="143"/>
      <c r="AN465" s="143"/>
      <c r="AO465" s="143"/>
      <c r="AP465" s="143"/>
      <c r="AQ465" s="143"/>
      <c r="AR465" s="143"/>
      <c r="AS465" s="143"/>
      <c r="AT465" s="143"/>
      <c r="AU465" s="143"/>
      <c r="AV465" s="143"/>
      <c r="AW465" s="143"/>
      <c r="AX465" s="143"/>
      <c r="AY465" s="143"/>
      <c r="AZ465" s="143"/>
      <c r="BA465" s="143"/>
      <c r="BB465" s="143"/>
      <c r="BC465" s="143"/>
      <c r="BD465" s="143"/>
      <c r="BE465" s="143"/>
      <c r="BF465" s="143"/>
      <c r="BG465" s="143"/>
      <c r="BH465" s="143"/>
      <c r="BI465" s="143"/>
      <c r="BJ465" s="143"/>
      <c r="BK465" s="143"/>
      <c r="BL465" s="141"/>
      <c r="BM465" s="143"/>
      <c r="BN465" s="143"/>
      <c r="BO465" s="143"/>
      <c r="BP465" s="143"/>
      <c r="BQ465" s="143"/>
      <c r="BR465" s="143"/>
      <c r="BS465" s="143"/>
      <c r="BT465" s="143"/>
      <c r="BU465" s="143"/>
      <c r="BV465" s="143"/>
      <c r="BW465" s="143"/>
      <c r="BX465" s="143"/>
      <c r="BY465" s="143"/>
      <c r="BZ465" s="144">
        <f t="shared" si="43"/>
        <v>0</v>
      </c>
      <c r="CA465" s="145">
        <f t="shared" si="42"/>
        <v>0</v>
      </c>
      <c r="CC465" s="155" t="s">
        <v>79</v>
      </c>
    </row>
    <row r="466" spans="1:82" s="114" customFormat="1" ht="15.75" thickBot="1" x14ac:dyDescent="0.25">
      <c r="A466" s="146"/>
      <c r="B466" s="155"/>
      <c r="C466" s="155"/>
      <c r="D466" s="155"/>
      <c r="E466" s="156"/>
      <c r="F466" s="6"/>
      <c r="G466" s="69"/>
      <c r="H466" s="143"/>
      <c r="I466" s="143"/>
      <c r="J466" s="143"/>
      <c r="K466" s="143"/>
      <c r="L466" s="143"/>
      <c r="M466" s="143"/>
      <c r="N466" s="143"/>
      <c r="O466" s="143"/>
      <c r="P466" s="143"/>
      <c r="Q466" s="143"/>
      <c r="R466" s="143"/>
      <c r="S466" s="143"/>
      <c r="T466" s="143"/>
      <c r="U466" s="143"/>
      <c r="V466" s="143"/>
      <c r="W466" s="143"/>
      <c r="X466" s="143"/>
      <c r="Y466" s="143"/>
      <c r="Z466" s="143"/>
      <c r="AA466" s="143"/>
      <c r="AB466" s="143"/>
      <c r="AC466" s="143"/>
      <c r="AD466" s="143"/>
      <c r="AE466" s="143"/>
      <c r="AF466" s="143"/>
      <c r="AG466" s="143"/>
      <c r="AH466" s="143"/>
      <c r="AI466" s="143"/>
      <c r="AJ466" s="143"/>
      <c r="AK466" s="143"/>
      <c r="AL466" s="143"/>
      <c r="AM466" s="143"/>
      <c r="AN466" s="143"/>
      <c r="AO466" s="143"/>
      <c r="AP466" s="143"/>
      <c r="AQ466" s="143"/>
      <c r="AR466" s="143"/>
      <c r="AS466" s="143"/>
      <c r="AT466" s="143"/>
      <c r="AU466" s="143"/>
      <c r="AV466" s="143"/>
      <c r="AW466" s="143"/>
      <c r="AX466" s="143"/>
      <c r="AY466" s="143"/>
      <c r="AZ466" s="143"/>
      <c r="BA466" s="143"/>
      <c r="BB466" s="143"/>
      <c r="BC466" s="143"/>
      <c r="BD466" s="143"/>
      <c r="BE466" s="143"/>
      <c r="BF466" s="143"/>
      <c r="BG466" s="143"/>
      <c r="BH466" s="143"/>
      <c r="BI466" s="143"/>
      <c r="BJ466" s="143"/>
      <c r="BK466" s="143"/>
      <c r="BL466" s="141"/>
      <c r="BM466" s="143"/>
      <c r="BN466" s="143"/>
      <c r="BO466" s="143"/>
      <c r="BP466" s="143"/>
      <c r="BQ466" s="143"/>
      <c r="BR466" s="143"/>
      <c r="BS466" s="143"/>
      <c r="BT466" s="143"/>
      <c r="BU466" s="143"/>
      <c r="BV466" s="143"/>
      <c r="BW466" s="143"/>
      <c r="BX466" s="143"/>
      <c r="BY466" s="143"/>
      <c r="BZ466" s="144">
        <f t="shared" si="43"/>
        <v>0</v>
      </c>
      <c r="CA466" s="145">
        <f t="shared" si="42"/>
        <v>0</v>
      </c>
      <c r="CC466" s="156" t="s">
        <v>34</v>
      </c>
    </row>
    <row r="467" spans="1:82" s="114" customFormat="1" ht="15.75" thickBot="1" x14ac:dyDescent="0.25">
      <c r="A467" s="146"/>
      <c r="B467" s="155"/>
      <c r="C467" s="155"/>
      <c r="D467" s="155"/>
      <c r="E467" s="156"/>
      <c r="F467" s="6"/>
      <c r="G467" s="69"/>
      <c r="H467" s="143"/>
      <c r="I467" s="143"/>
      <c r="J467" s="143"/>
      <c r="K467" s="143"/>
      <c r="L467" s="143"/>
      <c r="M467" s="143"/>
      <c r="N467" s="143"/>
      <c r="O467" s="143"/>
      <c r="P467" s="143"/>
      <c r="Q467" s="143"/>
      <c r="R467" s="143"/>
      <c r="S467" s="143"/>
      <c r="T467" s="143"/>
      <c r="U467" s="143"/>
      <c r="V467" s="143"/>
      <c r="W467" s="143"/>
      <c r="X467" s="143"/>
      <c r="Y467" s="143"/>
      <c r="Z467" s="143"/>
      <c r="AA467" s="143"/>
      <c r="AB467" s="143"/>
      <c r="AC467" s="143"/>
      <c r="AD467" s="143"/>
      <c r="AE467" s="143"/>
      <c r="AF467" s="143"/>
      <c r="AG467" s="143"/>
      <c r="AH467" s="143"/>
      <c r="AI467" s="143"/>
      <c r="AJ467" s="143"/>
      <c r="AK467" s="143"/>
      <c r="AL467" s="143"/>
      <c r="AM467" s="143"/>
      <c r="AN467" s="143"/>
      <c r="AO467" s="143"/>
      <c r="AP467" s="143"/>
      <c r="AQ467" s="143"/>
      <c r="AR467" s="143"/>
      <c r="AS467" s="143"/>
      <c r="AT467" s="143"/>
      <c r="AU467" s="143"/>
      <c r="AV467" s="143"/>
      <c r="AW467" s="143"/>
      <c r="AX467" s="143"/>
      <c r="AY467" s="143"/>
      <c r="AZ467" s="143"/>
      <c r="BA467" s="143"/>
      <c r="BB467" s="143"/>
      <c r="BC467" s="143"/>
      <c r="BD467" s="143"/>
      <c r="BE467" s="143"/>
      <c r="BF467" s="143"/>
      <c r="BG467" s="143"/>
      <c r="BH467" s="143"/>
      <c r="BI467" s="143"/>
      <c r="BJ467" s="143"/>
      <c r="BK467" s="143"/>
      <c r="BL467" s="141"/>
      <c r="BM467" s="143"/>
      <c r="BN467" s="143"/>
      <c r="BO467" s="143"/>
      <c r="BP467" s="143"/>
      <c r="BQ467" s="143"/>
      <c r="BR467" s="143"/>
      <c r="BS467" s="143"/>
      <c r="BT467" s="143"/>
      <c r="BU467" s="143"/>
      <c r="BV467" s="143"/>
      <c r="BW467" s="143"/>
      <c r="BX467" s="143"/>
      <c r="BY467" s="143"/>
      <c r="BZ467" s="144">
        <f t="shared" si="43"/>
        <v>0</v>
      </c>
      <c r="CA467" s="145">
        <f t="shared" si="42"/>
        <v>0</v>
      </c>
      <c r="CC467" s="156" t="s">
        <v>95</v>
      </c>
    </row>
    <row r="468" spans="1:82" s="114" customFormat="1" ht="15.75" thickBot="1" x14ac:dyDescent="0.25">
      <c r="A468" s="146"/>
      <c r="B468" s="155"/>
      <c r="C468" s="155"/>
      <c r="D468" s="155"/>
      <c r="E468" s="156"/>
      <c r="F468" s="6"/>
      <c r="G468" s="69"/>
      <c r="H468" s="143"/>
      <c r="I468" s="143"/>
      <c r="J468" s="143"/>
      <c r="K468" s="143"/>
      <c r="L468" s="143"/>
      <c r="M468" s="143"/>
      <c r="N468" s="143"/>
      <c r="O468" s="143"/>
      <c r="P468" s="143"/>
      <c r="Q468" s="143"/>
      <c r="R468" s="143"/>
      <c r="S468" s="143"/>
      <c r="T468" s="143"/>
      <c r="U468" s="143"/>
      <c r="V468" s="143"/>
      <c r="W468" s="143"/>
      <c r="X468" s="143"/>
      <c r="Y468" s="143"/>
      <c r="Z468" s="143"/>
      <c r="AA468" s="143"/>
      <c r="AB468" s="143"/>
      <c r="AC468" s="143"/>
      <c r="AD468" s="143"/>
      <c r="AE468" s="143"/>
      <c r="AF468" s="143"/>
      <c r="AG468" s="143"/>
      <c r="AH468" s="143"/>
      <c r="AI468" s="143"/>
      <c r="AJ468" s="143"/>
      <c r="AK468" s="143"/>
      <c r="AL468" s="143"/>
      <c r="AM468" s="143"/>
      <c r="AN468" s="143"/>
      <c r="AO468" s="143"/>
      <c r="AP468" s="143"/>
      <c r="AQ468" s="143"/>
      <c r="AR468" s="143"/>
      <c r="AS468" s="143"/>
      <c r="AT468" s="143"/>
      <c r="AU468" s="143"/>
      <c r="AV468" s="143"/>
      <c r="AW468" s="143"/>
      <c r="AX468" s="143"/>
      <c r="AY468" s="143"/>
      <c r="AZ468" s="143"/>
      <c r="BA468" s="143"/>
      <c r="BB468" s="143"/>
      <c r="BC468" s="143"/>
      <c r="BD468" s="143"/>
      <c r="BE468" s="143"/>
      <c r="BF468" s="143"/>
      <c r="BG468" s="143"/>
      <c r="BH468" s="143"/>
      <c r="BI468" s="143"/>
      <c r="BJ468" s="143"/>
      <c r="BK468" s="143"/>
      <c r="BL468" s="141"/>
      <c r="BM468" s="143"/>
      <c r="BN468" s="143"/>
      <c r="BO468" s="143"/>
      <c r="BP468" s="143"/>
      <c r="BQ468" s="143"/>
      <c r="BR468" s="143"/>
      <c r="BS468" s="143"/>
      <c r="BT468" s="143"/>
      <c r="BU468" s="143"/>
      <c r="BV468" s="143"/>
      <c r="BW468" s="143"/>
      <c r="BX468" s="143"/>
      <c r="BY468" s="143"/>
      <c r="BZ468" s="144">
        <f t="shared" si="43"/>
        <v>0</v>
      </c>
      <c r="CA468" s="145">
        <f t="shared" si="42"/>
        <v>0</v>
      </c>
      <c r="CC468" s="156" t="s">
        <v>197</v>
      </c>
    </row>
    <row r="469" spans="1:82" s="114" customFormat="1" ht="15.75" thickBot="1" x14ac:dyDescent="0.25">
      <c r="A469" s="146"/>
      <c r="B469" s="155"/>
      <c r="C469" s="155"/>
      <c r="D469" s="155"/>
      <c r="E469" s="156"/>
      <c r="F469" s="6"/>
      <c r="G469" s="69"/>
      <c r="H469" s="143"/>
      <c r="I469" s="143"/>
      <c r="J469" s="143"/>
      <c r="K469" s="143"/>
      <c r="L469" s="143"/>
      <c r="M469" s="143"/>
      <c r="N469" s="143"/>
      <c r="O469" s="143"/>
      <c r="P469" s="143"/>
      <c r="Q469" s="143"/>
      <c r="R469" s="143"/>
      <c r="S469" s="143"/>
      <c r="T469" s="143"/>
      <c r="U469" s="143"/>
      <c r="V469" s="143"/>
      <c r="W469" s="143"/>
      <c r="X469" s="143"/>
      <c r="Y469" s="143"/>
      <c r="Z469" s="143"/>
      <c r="AA469" s="143"/>
      <c r="AB469" s="143"/>
      <c r="AC469" s="143"/>
      <c r="AD469" s="143"/>
      <c r="AE469" s="143"/>
      <c r="AF469" s="143"/>
      <c r="AG469" s="143"/>
      <c r="AH469" s="143"/>
      <c r="AI469" s="143"/>
      <c r="AJ469" s="143"/>
      <c r="AK469" s="143"/>
      <c r="AL469" s="143"/>
      <c r="AM469" s="143"/>
      <c r="AN469" s="143"/>
      <c r="AO469" s="143"/>
      <c r="AP469" s="143"/>
      <c r="AQ469" s="143"/>
      <c r="AR469" s="143"/>
      <c r="AS469" s="143"/>
      <c r="AT469" s="143"/>
      <c r="AU469" s="143"/>
      <c r="AV469" s="143"/>
      <c r="AW469" s="143"/>
      <c r="AX469" s="143"/>
      <c r="AY469" s="143"/>
      <c r="AZ469" s="143"/>
      <c r="BA469" s="143"/>
      <c r="BB469" s="143"/>
      <c r="BC469" s="143"/>
      <c r="BD469" s="143"/>
      <c r="BE469" s="143"/>
      <c r="BF469" s="143"/>
      <c r="BG469" s="143"/>
      <c r="BH469" s="143"/>
      <c r="BI469" s="143"/>
      <c r="BJ469" s="143"/>
      <c r="BK469" s="143"/>
      <c r="BL469" s="141"/>
      <c r="BM469" s="143"/>
      <c r="BN469" s="143"/>
      <c r="BO469" s="143"/>
      <c r="BP469" s="143"/>
      <c r="BQ469" s="143"/>
      <c r="BR469" s="143"/>
      <c r="BS469" s="143"/>
      <c r="BT469" s="143"/>
      <c r="BU469" s="143"/>
      <c r="BV469" s="143"/>
      <c r="BW469" s="143"/>
      <c r="BX469" s="143"/>
      <c r="BY469" s="143"/>
      <c r="BZ469" s="144">
        <f t="shared" si="43"/>
        <v>0</v>
      </c>
      <c r="CA469" s="145">
        <f t="shared" si="42"/>
        <v>0</v>
      </c>
      <c r="CC469" s="156" t="s">
        <v>197</v>
      </c>
      <c r="CD469" s="117"/>
    </row>
    <row r="470" spans="1:82" s="114" customFormat="1" ht="15.75" thickBot="1" x14ac:dyDescent="0.25">
      <c r="A470" s="146"/>
      <c r="B470" s="155"/>
      <c r="C470" s="155"/>
      <c r="D470" s="155"/>
      <c r="E470" s="156"/>
      <c r="F470" s="6"/>
      <c r="G470" s="69"/>
      <c r="H470" s="143"/>
      <c r="I470" s="143"/>
      <c r="J470" s="143"/>
      <c r="K470" s="143"/>
      <c r="L470" s="143"/>
      <c r="M470" s="143"/>
      <c r="N470" s="143"/>
      <c r="O470" s="143"/>
      <c r="P470" s="143"/>
      <c r="Q470" s="143"/>
      <c r="R470" s="143"/>
      <c r="S470" s="143"/>
      <c r="T470" s="143"/>
      <c r="U470" s="143"/>
      <c r="V470" s="143"/>
      <c r="W470" s="143"/>
      <c r="X470" s="143"/>
      <c r="Y470" s="143"/>
      <c r="Z470" s="143"/>
      <c r="AA470" s="143"/>
      <c r="AB470" s="143"/>
      <c r="AC470" s="143"/>
      <c r="AD470" s="143"/>
      <c r="AE470" s="143"/>
      <c r="AF470" s="143"/>
      <c r="AG470" s="143"/>
      <c r="AH470" s="143"/>
      <c r="AI470" s="143"/>
      <c r="AJ470" s="143"/>
      <c r="AK470" s="143"/>
      <c r="AL470" s="143"/>
      <c r="AM470" s="143"/>
      <c r="AN470" s="143"/>
      <c r="AO470" s="143"/>
      <c r="AP470" s="143"/>
      <c r="AQ470" s="143"/>
      <c r="AR470" s="143"/>
      <c r="AS470" s="143"/>
      <c r="AT470" s="143"/>
      <c r="AU470" s="143"/>
      <c r="AV470" s="143"/>
      <c r="AW470" s="143"/>
      <c r="AX470" s="143"/>
      <c r="AY470" s="143"/>
      <c r="AZ470" s="143"/>
      <c r="BA470" s="143"/>
      <c r="BB470" s="143"/>
      <c r="BC470" s="143"/>
      <c r="BD470" s="143"/>
      <c r="BE470" s="143"/>
      <c r="BF470" s="143"/>
      <c r="BG470" s="143"/>
      <c r="BH470" s="143"/>
      <c r="BI470" s="143"/>
      <c r="BJ470" s="143"/>
      <c r="BK470" s="143"/>
      <c r="BL470" s="141"/>
      <c r="BM470" s="143"/>
      <c r="BN470" s="143"/>
      <c r="BO470" s="143"/>
      <c r="BP470" s="143"/>
      <c r="BQ470" s="143"/>
      <c r="BR470" s="143"/>
      <c r="BS470" s="143"/>
      <c r="BT470" s="143"/>
      <c r="BU470" s="143"/>
      <c r="BV470" s="143"/>
      <c r="BW470" s="143"/>
      <c r="BX470" s="143"/>
      <c r="BY470" s="143"/>
      <c r="BZ470" s="144">
        <f t="shared" si="43"/>
        <v>0</v>
      </c>
      <c r="CA470" s="145">
        <f t="shared" si="42"/>
        <v>0</v>
      </c>
      <c r="CC470" s="156" t="s">
        <v>148</v>
      </c>
    </row>
    <row r="471" spans="1:82" s="114" customFormat="1" ht="15.75" thickBot="1" x14ac:dyDescent="0.25">
      <c r="A471" s="146"/>
      <c r="B471" s="155"/>
      <c r="C471" s="155"/>
      <c r="D471" s="155"/>
      <c r="E471" s="156"/>
      <c r="F471" s="6"/>
      <c r="G471" s="69"/>
      <c r="H471" s="143"/>
      <c r="I471" s="143"/>
      <c r="J471" s="143"/>
      <c r="K471" s="143"/>
      <c r="L471" s="143"/>
      <c r="M471" s="143"/>
      <c r="N471" s="143"/>
      <c r="O471" s="143"/>
      <c r="P471" s="143"/>
      <c r="Q471" s="143"/>
      <c r="R471" s="143"/>
      <c r="S471" s="143"/>
      <c r="T471" s="143"/>
      <c r="U471" s="143"/>
      <c r="V471" s="143"/>
      <c r="W471" s="143"/>
      <c r="X471" s="143"/>
      <c r="Y471" s="143"/>
      <c r="Z471" s="143"/>
      <c r="AA471" s="143"/>
      <c r="AB471" s="143"/>
      <c r="AC471" s="143"/>
      <c r="AD471" s="143"/>
      <c r="AE471" s="143"/>
      <c r="AF471" s="143"/>
      <c r="AG471" s="143"/>
      <c r="AH471" s="143"/>
      <c r="AI471" s="143"/>
      <c r="AJ471" s="143"/>
      <c r="AK471" s="143"/>
      <c r="AL471" s="143"/>
      <c r="AM471" s="143"/>
      <c r="AN471" s="143"/>
      <c r="AO471" s="143"/>
      <c r="AP471" s="143"/>
      <c r="AQ471" s="143"/>
      <c r="AR471" s="143"/>
      <c r="AS471" s="143"/>
      <c r="AT471" s="143"/>
      <c r="AU471" s="143"/>
      <c r="AV471" s="143"/>
      <c r="AW471" s="143"/>
      <c r="AX471" s="143"/>
      <c r="AY471" s="143"/>
      <c r="AZ471" s="143"/>
      <c r="BA471" s="143"/>
      <c r="BB471" s="143"/>
      <c r="BC471" s="143"/>
      <c r="BD471" s="143"/>
      <c r="BE471" s="143"/>
      <c r="BF471" s="143"/>
      <c r="BG471" s="143"/>
      <c r="BH471" s="143"/>
      <c r="BI471" s="143"/>
      <c r="BJ471" s="143"/>
      <c r="BK471" s="143"/>
      <c r="BL471" s="141"/>
      <c r="BM471" s="143"/>
      <c r="BN471" s="143"/>
      <c r="BO471" s="143"/>
      <c r="BP471" s="143"/>
      <c r="BQ471" s="143"/>
      <c r="BR471" s="143"/>
      <c r="BS471" s="143"/>
      <c r="BT471" s="143"/>
      <c r="BU471" s="143"/>
      <c r="BV471" s="143"/>
      <c r="BW471" s="143"/>
      <c r="BX471" s="143"/>
      <c r="BY471" s="143"/>
      <c r="BZ471" s="144">
        <f t="shared" si="43"/>
        <v>0</v>
      </c>
      <c r="CA471" s="145">
        <f t="shared" si="42"/>
        <v>0</v>
      </c>
      <c r="CC471" s="156" t="s">
        <v>126</v>
      </c>
    </row>
    <row r="472" spans="1:82" s="114" customFormat="1" ht="15.75" thickBot="1" x14ac:dyDescent="0.25">
      <c r="A472" s="146"/>
      <c r="B472" s="155"/>
      <c r="C472" s="155"/>
      <c r="D472" s="155"/>
      <c r="E472" s="156"/>
      <c r="F472" s="6"/>
      <c r="G472" s="69"/>
      <c r="H472" s="143"/>
      <c r="I472" s="143"/>
      <c r="J472" s="143"/>
      <c r="K472" s="143"/>
      <c r="L472" s="143"/>
      <c r="M472" s="143"/>
      <c r="N472" s="143"/>
      <c r="O472" s="143"/>
      <c r="P472" s="143"/>
      <c r="Q472" s="143"/>
      <c r="R472" s="143"/>
      <c r="S472" s="143"/>
      <c r="T472" s="143"/>
      <c r="U472" s="143"/>
      <c r="V472" s="143"/>
      <c r="W472" s="143"/>
      <c r="X472" s="143"/>
      <c r="Y472" s="143"/>
      <c r="Z472" s="143"/>
      <c r="AA472" s="143"/>
      <c r="AB472" s="143"/>
      <c r="AC472" s="143"/>
      <c r="AD472" s="143"/>
      <c r="AE472" s="143"/>
      <c r="AF472" s="143"/>
      <c r="AG472" s="143"/>
      <c r="AH472" s="143"/>
      <c r="AI472" s="143"/>
      <c r="AJ472" s="143"/>
      <c r="AK472" s="143"/>
      <c r="AL472" s="143"/>
      <c r="AM472" s="143"/>
      <c r="AN472" s="143"/>
      <c r="AO472" s="143"/>
      <c r="AP472" s="143"/>
      <c r="AQ472" s="143"/>
      <c r="AR472" s="143"/>
      <c r="AS472" s="143"/>
      <c r="AT472" s="143"/>
      <c r="AU472" s="143"/>
      <c r="AV472" s="143"/>
      <c r="AW472" s="143"/>
      <c r="AX472" s="143"/>
      <c r="AY472" s="143"/>
      <c r="AZ472" s="143"/>
      <c r="BA472" s="143"/>
      <c r="BB472" s="143"/>
      <c r="BC472" s="143"/>
      <c r="BD472" s="143"/>
      <c r="BE472" s="143"/>
      <c r="BF472" s="143"/>
      <c r="BG472" s="143"/>
      <c r="BH472" s="143"/>
      <c r="BI472" s="143"/>
      <c r="BJ472" s="143"/>
      <c r="BK472" s="143"/>
      <c r="BL472" s="141"/>
      <c r="BM472" s="143"/>
      <c r="BN472" s="143"/>
      <c r="BO472" s="143"/>
      <c r="BP472" s="143"/>
      <c r="BQ472" s="143"/>
      <c r="BR472" s="143"/>
      <c r="BS472" s="143"/>
      <c r="BT472" s="143"/>
      <c r="BU472" s="143"/>
      <c r="BV472" s="143"/>
      <c r="BW472" s="143"/>
      <c r="BX472" s="143"/>
      <c r="BY472" s="143"/>
      <c r="BZ472" s="144">
        <f t="shared" si="43"/>
        <v>0</v>
      </c>
      <c r="CA472" s="145">
        <f t="shared" si="42"/>
        <v>0</v>
      </c>
      <c r="CB472" s="117"/>
      <c r="CC472" s="156" t="s">
        <v>34</v>
      </c>
    </row>
    <row r="473" spans="1:82" s="114" customFormat="1" ht="15.75" thickBot="1" x14ac:dyDescent="0.25">
      <c r="A473" s="146"/>
      <c r="B473" s="155"/>
      <c r="C473" s="155"/>
      <c r="D473" s="155"/>
      <c r="E473" s="156"/>
      <c r="F473" s="6"/>
      <c r="G473" s="69"/>
      <c r="H473" s="143"/>
      <c r="I473" s="143"/>
      <c r="J473" s="143"/>
      <c r="K473" s="143"/>
      <c r="L473" s="143"/>
      <c r="M473" s="143"/>
      <c r="N473" s="143"/>
      <c r="O473" s="143"/>
      <c r="P473" s="143"/>
      <c r="Q473" s="143"/>
      <c r="R473" s="143"/>
      <c r="S473" s="143"/>
      <c r="T473" s="143"/>
      <c r="U473" s="143"/>
      <c r="V473" s="143"/>
      <c r="W473" s="143"/>
      <c r="X473" s="143"/>
      <c r="Y473" s="143"/>
      <c r="Z473" s="143"/>
      <c r="AA473" s="143"/>
      <c r="AB473" s="143"/>
      <c r="AC473" s="143"/>
      <c r="AD473" s="143"/>
      <c r="AE473" s="143"/>
      <c r="AF473" s="143"/>
      <c r="AG473" s="143"/>
      <c r="AH473" s="143"/>
      <c r="AI473" s="143"/>
      <c r="AJ473" s="143"/>
      <c r="AK473" s="143"/>
      <c r="AL473" s="143"/>
      <c r="AM473" s="143"/>
      <c r="AN473" s="143"/>
      <c r="AO473" s="143"/>
      <c r="AP473" s="143"/>
      <c r="AQ473" s="143"/>
      <c r="AR473" s="143"/>
      <c r="AS473" s="143"/>
      <c r="AT473" s="143"/>
      <c r="AU473" s="143"/>
      <c r="AV473" s="143"/>
      <c r="AW473" s="143"/>
      <c r="AX473" s="143"/>
      <c r="AY473" s="143"/>
      <c r="AZ473" s="143"/>
      <c r="BA473" s="143"/>
      <c r="BB473" s="143"/>
      <c r="BC473" s="143"/>
      <c r="BD473" s="143"/>
      <c r="BE473" s="143"/>
      <c r="BF473" s="143"/>
      <c r="BG473" s="143"/>
      <c r="BH473" s="143"/>
      <c r="BI473" s="143"/>
      <c r="BJ473" s="143"/>
      <c r="BK473" s="143"/>
      <c r="BL473" s="141"/>
      <c r="BM473" s="143"/>
      <c r="BN473" s="143"/>
      <c r="BO473" s="143"/>
      <c r="BP473" s="143"/>
      <c r="BQ473" s="143"/>
      <c r="BR473" s="143"/>
      <c r="BS473" s="143"/>
      <c r="BT473" s="143"/>
      <c r="BU473" s="143"/>
      <c r="BV473" s="143"/>
      <c r="BW473" s="143"/>
      <c r="BX473" s="143"/>
      <c r="BY473" s="143"/>
      <c r="BZ473" s="142">
        <f t="shared" si="43"/>
        <v>0</v>
      </c>
      <c r="CA473" s="145">
        <f t="shared" si="42"/>
        <v>0</v>
      </c>
      <c r="CC473" s="156" t="s">
        <v>197</v>
      </c>
    </row>
    <row r="474" spans="1:82" s="114" customFormat="1" ht="15.75" thickBot="1" x14ac:dyDescent="0.25">
      <c r="A474" s="146"/>
      <c r="B474" s="155"/>
      <c r="C474" s="155"/>
      <c r="D474" s="155"/>
      <c r="E474" s="156"/>
      <c r="F474" s="6"/>
      <c r="G474" s="69"/>
      <c r="H474" s="143"/>
      <c r="I474" s="143"/>
      <c r="J474" s="143"/>
      <c r="K474" s="143"/>
      <c r="L474" s="143"/>
      <c r="M474" s="143"/>
      <c r="N474" s="143"/>
      <c r="O474" s="143"/>
      <c r="P474" s="143"/>
      <c r="Q474" s="143"/>
      <c r="R474" s="143"/>
      <c r="S474" s="143"/>
      <c r="T474" s="143"/>
      <c r="U474" s="143"/>
      <c r="V474" s="143"/>
      <c r="W474" s="143"/>
      <c r="X474" s="143"/>
      <c r="Y474" s="143"/>
      <c r="Z474" s="143"/>
      <c r="AA474" s="143"/>
      <c r="AB474" s="143"/>
      <c r="AC474" s="143"/>
      <c r="AD474" s="143"/>
      <c r="AE474" s="143"/>
      <c r="AF474" s="143"/>
      <c r="AG474" s="143"/>
      <c r="AH474" s="143"/>
      <c r="AI474" s="143"/>
      <c r="AJ474" s="143"/>
      <c r="AK474" s="143"/>
      <c r="AL474" s="143"/>
      <c r="AM474" s="143"/>
      <c r="AN474" s="143"/>
      <c r="AO474" s="143"/>
      <c r="AP474" s="143"/>
      <c r="AQ474" s="143"/>
      <c r="AR474" s="143"/>
      <c r="AS474" s="143"/>
      <c r="AT474" s="143"/>
      <c r="AU474" s="143"/>
      <c r="AV474" s="143"/>
      <c r="AW474" s="143"/>
      <c r="AX474" s="143"/>
      <c r="AY474" s="143"/>
      <c r="AZ474" s="143"/>
      <c r="BA474" s="143"/>
      <c r="BB474" s="143"/>
      <c r="BC474" s="143"/>
      <c r="BD474" s="143"/>
      <c r="BE474" s="143"/>
      <c r="BF474" s="143"/>
      <c r="BG474" s="143"/>
      <c r="BH474" s="143"/>
      <c r="BI474" s="143"/>
      <c r="BJ474" s="143"/>
      <c r="BK474" s="143"/>
      <c r="BL474" s="141"/>
      <c r="BM474" s="143"/>
      <c r="BN474" s="143"/>
      <c r="BO474" s="143"/>
      <c r="BP474" s="143"/>
      <c r="BQ474" s="143"/>
      <c r="BR474" s="143"/>
      <c r="BS474" s="143"/>
      <c r="BT474" s="143"/>
      <c r="BU474" s="143"/>
      <c r="BV474" s="143"/>
      <c r="BW474" s="143"/>
      <c r="BX474" s="143"/>
      <c r="BY474" s="143"/>
      <c r="BZ474" s="144">
        <f t="shared" si="43"/>
        <v>0</v>
      </c>
      <c r="CA474" s="145">
        <f t="shared" si="42"/>
        <v>0</v>
      </c>
      <c r="CC474" s="156" t="s">
        <v>34</v>
      </c>
    </row>
    <row r="475" spans="1:82" s="114" customFormat="1" ht="15.75" thickBot="1" x14ac:dyDescent="0.25">
      <c r="A475" s="146"/>
      <c r="B475" s="155"/>
      <c r="C475" s="155"/>
      <c r="D475" s="155"/>
      <c r="E475" s="156"/>
      <c r="F475" s="6"/>
      <c r="G475" s="69"/>
      <c r="H475" s="143"/>
      <c r="I475" s="143"/>
      <c r="J475" s="143"/>
      <c r="K475" s="143"/>
      <c r="L475" s="143"/>
      <c r="M475" s="143"/>
      <c r="N475" s="143"/>
      <c r="O475" s="143"/>
      <c r="P475" s="143"/>
      <c r="Q475" s="143"/>
      <c r="R475" s="143"/>
      <c r="S475" s="143"/>
      <c r="T475" s="143"/>
      <c r="U475" s="143"/>
      <c r="V475" s="143"/>
      <c r="W475" s="143"/>
      <c r="X475" s="143"/>
      <c r="Y475" s="143"/>
      <c r="Z475" s="143"/>
      <c r="AA475" s="143"/>
      <c r="AB475" s="143"/>
      <c r="AC475" s="143"/>
      <c r="AD475" s="143"/>
      <c r="AE475" s="143"/>
      <c r="AF475" s="143"/>
      <c r="AG475" s="143"/>
      <c r="AH475" s="143"/>
      <c r="AI475" s="143"/>
      <c r="AJ475" s="143"/>
      <c r="AK475" s="143"/>
      <c r="AL475" s="143"/>
      <c r="AM475" s="143"/>
      <c r="AN475" s="143"/>
      <c r="AO475" s="143"/>
      <c r="AP475" s="143"/>
      <c r="AQ475" s="143"/>
      <c r="AR475" s="143"/>
      <c r="AS475" s="143"/>
      <c r="AT475" s="143"/>
      <c r="AU475" s="143"/>
      <c r="AV475" s="143"/>
      <c r="AW475" s="143"/>
      <c r="AX475" s="143"/>
      <c r="AY475" s="143"/>
      <c r="AZ475" s="143"/>
      <c r="BA475" s="143"/>
      <c r="BB475" s="143"/>
      <c r="BC475" s="143"/>
      <c r="BD475" s="143"/>
      <c r="BE475" s="143"/>
      <c r="BF475" s="143"/>
      <c r="BG475" s="143"/>
      <c r="BH475" s="143"/>
      <c r="BI475" s="143"/>
      <c r="BJ475" s="143"/>
      <c r="BK475" s="143"/>
      <c r="BL475" s="141"/>
      <c r="BM475" s="143"/>
      <c r="BN475" s="143"/>
      <c r="BO475" s="143"/>
      <c r="BP475" s="143"/>
      <c r="BQ475" s="143"/>
      <c r="BR475" s="143"/>
      <c r="BS475" s="143"/>
      <c r="BT475" s="143"/>
      <c r="BU475" s="143"/>
      <c r="BV475" s="143"/>
      <c r="BW475" s="143"/>
      <c r="BX475" s="143"/>
      <c r="BY475" s="143"/>
      <c r="BZ475" s="144">
        <f t="shared" si="43"/>
        <v>0</v>
      </c>
      <c r="CA475" s="145">
        <f t="shared" si="42"/>
        <v>0</v>
      </c>
      <c r="CC475" s="156" t="s">
        <v>32</v>
      </c>
    </row>
    <row r="476" spans="1:82" s="114" customFormat="1" ht="15.75" thickBot="1" x14ac:dyDescent="0.25">
      <c r="A476" s="67"/>
      <c r="B476" s="155"/>
      <c r="C476" s="155"/>
      <c r="D476" s="155"/>
      <c r="E476" s="157"/>
      <c r="F476" s="6"/>
      <c r="G476" s="138"/>
      <c r="H476" s="139"/>
      <c r="I476" s="139"/>
      <c r="J476" s="139"/>
      <c r="K476" s="139"/>
      <c r="L476" s="139"/>
      <c r="M476" s="139"/>
      <c r="N476" s="139"/>
      <c r="O476" s="139"/>
      <c r="P476" s="139"/>
      <c r="Q476" s="139"/>
      <c r="R476" s="139"/>
      <c r="S476" s="139"/>
      <c r="T476" s="139"/>
      <c r="U476" s="139"/>
      <c r="V476" s="139"/>
      <c r="W476" s="139"/>
      <c r="X476" s="139"/>
      <c r="Y476" s="139"/>
      <c r="Z476" s="139"/>
      <c r="AA476" s="139"/>
      <c r="AB476" s="139"/>
      <c r="AC476" s="139"/>
      <c r="AD476" s="139"/>
      <c r="AE476" s="140"/>
      <c r="AF476" s="140"/>
      <c r="AG476" s="140"/>
      <c r="AH476" s="140"/>
      <c r="AI476" s="140"/>
      <c r="AJ476" s="140"/>
      <c r="AK476" s="140"/>
      <c r="AL476" s="140"/>
      <c r="AM476" s="140"/>
      <c r="AN476" s="140"/>
      <c r="AO476" s="140"/>
      <c r="AP476" s="140"/>
      <c r="AQ476" s="140"/>
      <c r="AR476" s="140"/>
      <c r="AS476" s="140"/>
      <c r="AT476" s="140"/>
      <c r="AU476" s="140"/>
      <c r="AV476" s="140"/>
      <c r="AW476" s="140"/>
      <c r="AX476" s="140"/>
      <c r="AY476" s="140"/>
      <c r="AZ476" s="140"/>
      <c r="BA476" s="140"/>
      <c r="BB476" s="140"/>
      <c r="BC476" s="140"/>
      <c r="BD476" s="140"/>
      <c r="BE476" s="140"/>
      <c r="BF476" s="140"/>
      <c r="BG476" s="140"/>
      <c r="BH476" s="140"/>
      <c r="BI476" s="140"/>
      <c r="BJ476" s="140"/>
      <c r="BK476" s="140"/>
      <c r="BL476" s="141"/>
      <c r="BM476" s="139"/>
      <c r="BN476" s="139"/>
      <c r="BO476" s="139"/>
      <c r="BP476" s="139"/>
      <c r="BQ476" s="139"/>
      <c r="BR476" s="139"/>
      <c r="BS476" s="139"/>
      <c r="BT476" s="139"/>
      <c r="BU476" s="139"/>
      <c r="BV476" s="139"/>
      <c r="BW476" s="139"/>
      <c r="BX476" s="139"/>
      <c r="BY476" s="139"/>
      <c r="BZ476" s="144">
        <f t="shared" si="43"/>
        <v>0</v>
      </c>
      <c r="CA476" s="145">
        <f t="shared" si="42"/>
        <v>0</v>
      </c>
      <c r="CC476" s="157" t="s">
        <v>32</v>
      </c>
    </row>
    <row r="477" spans="1:82" s="114" customFormat="1" ht="15.75" thickBot="1" x14ac:dyDescent="0.25">
      <c r="A477" s="67"/>
      <c r="B477" s="155"/>
      <c r="C477" s="155"/>
      <c r="D477" s="155"/>
      <c r="E477" s="157"/>
      <c r="F477" s="6"/>
      <c r="G477" s="69"/>
      <c r="H477" s="143"/>
      <c r="I477" s="143"/>
      <c r="J477" s="143"/>
      <c r="K477" s="143"/>
      <c r="L477" s="143"/>
      <c r="M477" s="143"/>
      <c r="N477" s="143"/>
      <c r="O477" s="143"/>
      <c r="P477" s="143"/>
      <c r="Q477" s="143"/>
      <c r="R477" s="143"/>
      <c r="S477" s="143"/>
      <c r="T477" s="143"/>
      <c r="U477" s="143"/>
      <c r="V477" s="143"/>
      <c r="W477" s="143"/>
      <c r="X477" s="143"/>
      <c r="Y477" s="143"/>
      <c r="Z477" s="143"/>
      <c r="AA477" s="143"/>
      <c r="AB477" s="143"/>
      <c r="AC477" s="143"/>
      <c r="AD477" s="143"/>
      <c r="AE477" s="143"/>
      <c r="AF477" s="143"/>
      <c r="AG477" s="143"/>
      <c r="AH477" s="143"/>
      <c r="AI477" s="143"/>
      <c r="AJ477" s="143"/>
      <c r="AK477" s="143"/>
      <c r="AL477" s="143"/>
      <c r="AM477" s="143"/>
      <c r="AN477" s="143"/>
      <c r="AO477" s="143"/>
      <c r="AP477" s="143"/>
      <c r="AQ477" s="143"/>
      <c r="AR477" s="143"/>
      <c r="AS477" s="143"/>
      <c r="AT477" s="143"/>
      <c r="AU477" s="143"/>
      <c r="AV477" s="143"/>
      <c r="AW477" s="143"/>
      <c r="AX477" s="143"/>
      <c r="AY477" s="143"/>
      <c r="AZ477" s="143"/>
      <c r="BA477" s="143"/>
      <c r="BB477" s="143"/>
      <c r="BC477" s="143"/>
      <c r="BD477" s="143"/>
      <c r="BE477" s="143"/>
      <c r="BF477" s="143"/>
      <c r="BG477" s="143"/>
      <c r="BH477" s="143"/>
      <c r="BI477" s="143"/>
      <c r="BJ477" s="143"/>
      <c r="BK477" s="143"/>
      <c r="BL477" s="141"/>
      <c r="BM477" s="143"/>
      <c r="BN477" s="143"/>
      <c r="BO477" s="143"/>
      <c r="BP477" s="143"/>
      <c r="BQ477" s="143"/>
      <c r="BR477" s="143"/>
      <c r="BS477" s="143"/>
      <c r="BT477" s="143"/>
      <c r="BU477" s="143"/>
      <c r="BV477" s="143"/>
      <c r="BW477" s="143"/>
      <c r="BX477" s="143"/>
      <c r="BY477" s="143"/>
      <c r="BZ477" s="144">
        <f t="shared" si="43"/>
        <v>0</v>
      </c>
      <c r="CA477" s="145">
        <f t="shared" si="42"/>
        <v>0</v>
      </c>
      <c r="CC477" s="157" t="s">
        <v>32</v>
      </c>
    </row>
    <row r="478" spans="1:82" s="114" customFormat="1" ht="15.75" thickBot="1" x14ac:dyDescent="0.25">
      <c r="A478" s="67"/>
      <c r="B478" s="155"/>
      <c r="C478" s="155"/>
      <c r="D478" s="155"/>
      <c r="E478" s="157"/>
      <c r="F478" s="6"/>
      <c r="G478" s="69"/>
      <c r="H478" s="143"/>
      <c r="I478" s="143"/>
      <c r="J478" s="143"/>
      <c r="K478" s="143"/>
      <c r="L478" s="143"/>
      <c r="M478" s="143"/>
      <c r="N478" s="143"/>
      <c r="O478" s="143"/>
      <c r="P478" s="143"/>
      <c r="Q478" s="143"/>
      <c r="R478" s="143"/>
      <c r="S478" s="143"/>
      <c r="T478" s="143"/>
      <c r="U478" s="143"/>
      <c r="V478" s="143"/>
      <c r="W478" s="143"/>
      <c r="X478" s="143"/>
      <c r="Y478" s="143"/>
      <c r="Z478" s="143"/>
      <c r="AA478" s="143"/>
      <c r="AB478" s="143"/>
      <c r="AC478" s="143"/>
      <c r="AD478" s="143"/>
      <c r="AE478" s="143"/>
      <c r="AF478" s="143"/>
      <c r="AG478" s="143"/>
      <c r="AH478" s="143"/>
      <c r="AI478" s="143"/>
      <c r="AJ478" s="143"/>
      <c r="AK478" s="143"/>
      <c r="AL478" s="143"/>
      <c r="AM478" s="143"/>
      <c r="AN478" s="143"/>
      <c r="AO478" s="143"/>
      <c r="AP478" s="143"/>
      <c r="AQ478" s="143"/>
      <c r="AR478" s="143"/>
      <c r="AS478" s="143"/>
      <c r="AT478" s="143"/>
      <c r="AU478" s="143"/>
      <c r="AV478" s="143"/>
      <c r="AW478" s="143"/>
      <c r="AX478" s="143"/>
      <c r="AY478" s="143"/>
      <c r="AZ478" s="143"/>
      <c r="BA478" s="143"/>
      <c r="BB478" s="143"/>
      <c r="BC478" s="143"/>
      <c r="BD478" s="143"/>
      <c r="BE478" s="143"/>
      <c r="BF478" s="143"/>
      <c r="BG478" s="143"/>
      <c r="BH478" s="143"/>
      <c r="BI478" s="143"/>
      <c r="BJ478" s="143"/>
      <c r="BK478" s="143"/>
      <c r="BL478" s="141"/>
      <c r="BM478" s="143"/>
      <c r="BN478" s="143"/>
      <c r="BO478" s="143"/>
      <c r="BP478" s="143"/>
      <c r="BQ478" s="143"/>
      <c r="BR478" s="143"/>
      <c r="BS478" s="143"/>
      <c r="BT478" s="143"/>
      <c r="BU478" s="143"/>
      <c r="BV478" s="143"/>
      <c r="BW478" s="143"/>
      <c r="BX478" s="143"/>
      <c r="BY478" s="143"/>
      <c r="BZ478" s="144">
        <f t="shared" si="43"/>
        <v>0</v>
      </c>
      <c r="CA478" s="145">
        <f t="shared" si="42"/>
        <v>0</v>
      </c>
      <c r="CC478" s="157" t="s">
        <v>197</v>
      </c>
      <c r="CD478" s="117"/>
    </row>
    <row r="479" spans="1:82" s="114" customFormat="1" ht="15.75" thickBot="1" x14ac:dyDescent="0.25">
      <c r="A479" s="67"/>
      <c r="B479" s="155"/>
      <c r="C479" s="155"/>
      <c r="D479" s="155"/>
      <c r="E479" s="157"/>
      <c r="F479" s="6"/>
      <c r="G479" s="69"/>
      <c r="H479" s="143"/>
      <c r="I479" s="143"/>
      <c r="J479" s="143"/>
      <c r="K479" s="143"/>
      <c r="L479" s="143"/>
      <c r="M479" s="143"/>
      <c r="N479" s="143"/>
      <c r="O479" s="143"/>
      <c r="P479" s="143"/>
      <c r="Q479" s="143"/>
      <c r="R479" s="143"/>
      <c r="S479" s="143"/>
      <c r="T479" s="143"/>
      <c r="U479" s="143"/>
      <c r="V479" s="143"/>
      <c r="W479" s="143"/>
      <c r="X479" s="143"/>
      <c r="Y479" s="143"/>
      <c r="Z479" s="143"/>
      <c r="AA479" s="143"/>
      <c r="AB479" s="143"/>
      <c r="AC479" s="143"/>
      <c r="AD479" s="143"/>
      <c r="AE479" s="143"/>
      <c r="AF479" s="143"/>
      <c r="AG479" s="143"/>
      <c r="AH479" s="143"/>
      <c r="AI479" s="143"/>
      <c r="AJ479" s="143"/>
      <c r="AK479" s="143"/>
      <c r="AL479" s="143"/>
      <c r="AM479" s="143"/>
      <c r="AN479" s="143"/>
      <c r="AO479" s="143"/>
      <c r="AP479" s="143"/>
      <c r="AQ479" s="143"/>
      <c r="AR479" s="143"/>
      <c r="AS479" s="143"/>
      <c r="AT479" s="143"/>
      <c r="AU479" s="143"/>
      <c r="AV479" s="143"/>
      <c r="AW479" s="143"/>
      <c r="AX479" s="143"/>
      <c r="AY479" s="143"/>
      <c r="AZ479" s="143"/>
      <c r="BA479" s="143"/>
      <c r="BB479" s="143"/>
      <c r="BC479" s="143"/>
      <c r="BD479" s="143"/>
      <c r="BE479" s="143"/>
      <c r="BF479" s="143"/>
      <c r="BG479" s="143"/>
      <c r="BH479" s="143"/>
      <c r="BI479" s="143"/>
      <c r="BJ479" s="143"/>
      <c r="BK479" s="143"/>
      <c r="BL479" s="141"/>
      <c r="BM479" s="143"/>
      <c r="BN479" s="143"/>
      <c r="BO479" s="143"/>
      <c r="BP479" s="143"/>
      <c r="BQ479" s="143"/>
      <c r="BR479" s="143"/>
      <c r="BS479" s="143"/>
      <c r="BT479" s="143"/>
      <c r="BU479" s="143"/>
      <c r="BV479" s="143"/>
      <c r="BW479" s="143"/>
      <c r="BX479" s="143"/>
      <c r="BY479" s="143"/>
      <c r="BZ479" s="144">
        <f t="shared" si="43"/>
        <v>0</v>
      </c>
      <c r="CA479" s="145">
        <f t="shared" si="42"/>
        <v>0</v>
      </c>
      <c r="CC479" s="157" t="s">
        <v>79</v>
      </c>
    </row>
    <row r="480" spans="1:82" s="114" customFormat="1" ht="15.75" thickBot="1" x14ac:dyDescent="0.25">
      <c r="A480" s="67"/>
      <c r="B480" s="155"/>
      <c r="C480" s="155"/>
      <c r="D480" s="155"/>
      <c r="E480" s="157"/>
      <c r="F480" s="6"/>
      <c r="G480" s="69"/>
      <c r="H480" s="143"/>
      <c r="I480" s="143"/>
      <c r="J480" s="143"/>
      <c r="K480" s="143"/>
      <c r="L480" s="143"/>
      <c r="M480" s="143"/>
      <c r="N480" s="143"/>
      <c r="O480" s="143"/>
      <c r="P480" s="143"/>
      <c r="Q480" s="143"/>
      <c r="R480" s="143"/>
      <c r="S480" s="143"/>
      <c r="T480" s="143"/>
      <c r="U480" s="143"/>
      <c r="V480" s="143"/>
      <c r="W480" s="143"/>
      <c r="X480" s="143"/>
      <c r="Y480" s="143"/>
      <c r="Z480" s="143"/>
      <c r="AA480" s="143"/>
      <c r="AB480" s="143"/>
      <c r="AC480" s="143"/>
      <c r="AD480" s="143"/>
      <c r="AE480" s="143"/>
      <c r="AF480" s="143"/>
      <c r="AG480" s="143"/>
      <c r="AH480" s="143"/>
      <c r="AI480" s="143"/>
      <c r="AJ480" s="143"/>
      <c r="AK480" s="143"/>
      <c r="AL480" s="143"/>
      <c r="AM480" s="143"/>
      <c r="AN480" s="143"/>
      <c r="AO480" s="143"/>
      <c r="AP480" s="143"/>
      <c r="AQ480" s="143"/>
      <c r="AR480" s="143"/>
      <c r="AS480" s="143"/>
      <c r="AT480" s="143"/>
      <c r="AU480" s="143"/>
      <c r="AV480" s="143"/>
      <c r="AW480" s="143"/>
      <c r="AX480" s="143"/>
      <c r="AY480" s="143"/>
      <c r="AZ480" s="143"/>
      <c r="BA480" s="143"/>
      <c r="BB480" s="143"/>
      <c r="BC480" s="143"/>
      <c r="BD480" s="143"/>
      <c r="BE480" s="143"/>
      <c r="BF480" s="143"/>
      <c r="BG480" s="143"/>
      <c r="BH480" s="143"/>
      <c r="BI480" s="143"/>
      <c r="BJ480" s="143"/>
      <c r="BK480" s="143"/>
      <c r="BL480" s="141"/>
      <c r="BM480" s="143"/>
      <c r="BN480" s="143"/>
      <c r="BO480" s="143"/>
      <c r="BP480" s="143"/>
      <c r="BQ480" s="143"/>
      <c r="BR480" s="143"/>
      <c r="BS480" s="143"/>
      <c r="BT480" s="143"/>
      <c r="BU480" s="143"/>
      <c r="BV480" s="143"/>
      <c r="BW480" s="143"/>
      <c r="BX480" s="143"/>
      <c r="BY480" s="143"/>
      <c r="BZ480" s="144">
        <f t="shared" si="43"/>
        <v>0</v>
      </c>
      <c r="CA480" s="145">
        <f t="shared" si="42"/>
        <v>0</v>
      </c>
      <c r="CC480" s="157" t="s">
        <v>32</v>
      </c>
    </row>
    <row r="481" spans="1:82" s="114" customFormat="1" ht="15.75" thickBot="1" x14ac:dyDescent="0.25">
      <c r="A481" s="67"/>
      <c r="B481" s="155"/>
      <c r="C481" s="155"/>
      <c r="D481" s="155"/>
      <c r="E481" s="157"/>
      <c r="F481" s="6"/>
      <c r="G481" s="69"/>
      <c r="H481" s="143"/>
      <c r="I481" s="143"/>
      <c r="J481" s="143"/>
      <c r="K481" s="143"/>
      <c r="L481" s="143"/>
      <c r="M481" s="143"/>
      <c r="N481" s="143"/>
      <c r="O481" s="143"/>
      <c r="P481" s="143"/>
      <c r="Q481" s="143"/>
      <c r="R481" s="143"/>
      <c r="S481" s="143"/>
      <c r="T481" s="143"/>
      <c r="U481" s="143"/>
      <c r="V481" s="143"/>
      <c r="W481" s="143"/>
      <c r="X481" s="143"/>
      <c r="Y481" s="143"/>
      <c r="Z481" s="143"/>
      <c r="AA481" s="143"/>
      <c r="AB481" s="143"/>
      <c r="AC481" s="143"/>
      <c r="AD481" s="143"/>
      <c r="AE481" s="143"/>
      <c r="AF481" s="143"/>
      <c r="AG481" s="143"/>
      <c r="AH481" s="143"/>
      <c r="AI481" s="143"/>
      <c r="AJ481" s="143"/>
      <c r="AK481" s="143"/>
      <c r="AL481" s="143"/>
      <c r="AM481" s="143"/>
      <c r="AN481" s="143"/>
      <c r="AO481" s="143"/>
      <c r="AP481" s="143"/>
      <c r="AQ481" s="143"/>
      <c r="AR481" s="143"/>
      <c r="AS481" s="143"/>
      <c r="AT481" s="143"/>
      <c r="AU481" s="143"/>
      <c r="AV481" s="143"/>
      <c r="AW481" s="143"/>
      <c r="AX481" s="143"/>
      <c r="AY481" s="143"/>
      <c r="AZ481" s="143"/>
      <c r="BA481" s="143"/>
      <c r="BB481" s="143"/>
      <c r="BC481" s="143"/>
      <c r="BD481" s="143"/>
      <c r="BE481" s="143"/>
      <c r="BF481" s="143"/>
      <c r="BG481" s="143"/>
      <c r="BH481" s="143"/>
      <c r="BI481" s="143"/>
      <c r="BJ481" s="143"/>
      <c r="BK481" s="143"/>
      <c r="BL481" s="141"/>
      <c r="BM481" s="143"/>
      <c r="BN481" s="143"/>
      <c r="BO481" s="143"/>
      <c r="BP481" s="143"/>
      <c r="BQ481" s="143"/>
      <c r="BR481" s="143"/>
      <c r="BS481" s="143"/>
      <c r="BT481" s="143"/>
      <c r="BU481" s="143"/>
      <c r="BV481" s="143"/>
      <c r="BW481" s="143"/>
      <c r="BX481" s="143"/>
      <c r="BY481" s="143"/>
      <c r="BZ481" s="144">
        <f t="shared" si="43"/>
        <v>0</v>
      </c>
      <c r="CA481" s="145">
        <f t="shared" si="42"/>
        <v>0</v>
      </c>
      <c r="CC481" s="157" t="s">
        <v>213</v>
      </c>
    </row>
    <row r="482" spans="1:82" s="114" customFormat="1" ht="15.75" thickBot="1" x14ac:dyDescent="0.25">
      <c r="A482" s="67"/>
      <c r="B482" s="155"/>
      <c r="C482" s="155"/>
      <c r="D482" s="155"/>
      <c r="E482" s="157"/>
      <c r="F482" s="6"/>
      <c r="G482" s="69"/>
      <c r="H482" s="143"/>
      <c r="I482" s="143"/>
      <c r="J482" s="143"/>
      <c r="K482" s="143"/>
      <c r="L482" s="143"/>
      <c r="M482" s="143"/>
      <c r="N482" s="143"/>
      <c r="O482" s="143"/>
      <c r="P482" s="143"/>
      <c r="Q482" s="143"/>
      <c r="R482" s="143"/>
      <c r="S482" s="143"/>
      <c r="T482" s="143"/>
      <c r="U482" s="143"/>
      <c r="V482" s="143"/>
      <c r="W482" s="143"/>
      <c r="X482" s="143"/>
      <c r="Y482" s="143"/>
      <c r="Z482" s="143"/>
      <c r="AA482" s="143"/>
      <c r="AB482" s="143"/>
      <c r="AC482" s="143"/>
      <c r="AD482" s="143"/>
      <c r="AE482" s="143"/>
      <c r="AF482" s="143"/>
      <c r="AG482" s="143"/>
      <c r="AH482" s="143"/>
      <c r="AI482" s="143"/>
      <c r="AJ482" s="143"/>
      <c r="AK482" s="143"/>
      <c r="AL482" s="143"/>
      <c r="AM482" s="143"/>
      <c r="AN482" s="143"/>
      <c r="AO482" s="143"/>
      <c r="AP482" s="143"/>
      <c r="AQ482" s="143"/>
      <c r="AR482" s="143"/>
      <c r="AS482" s="143"/>
      <c r="AT482" s="143"/>
      <c r="AU482" s="143"/>
      <c r="AV482" s="143"/>
      <c r="AW482" s="143"/>
      <c r="AX482" s="143"/>
      <c r="AY482" s="143"/>
      <c r="AZ482" s="143"/>
      <c r="BA482" s="143"/>
      <c r="BB482" s="143"/>
      <c r="BC482" s="143"/>
      <c r="BD482" s="143"/>
      <c r="BE482" s="143"/>
      <c r="BF482" s="143"/>
      <c r="BG482" s="143"/>
      <c r="BH482" s="143"/>
      <c r="BI482" s="143"/>
      <c r="BJ482" s="143"/>
      <c r="BK482" s="143"/>
      <c r="BL482" s="141"/>
      <c r="BM482" s="143"/>
      <c r="BN482" s="143"/>
      <c r="BO482" s="143"/>
      <c r="BP482" s="143"/>
      <c r="BQ482" s="143"/>
      <c r="BR482" s="143"/>
      <c r="BS482" s="143"/>
      <c r="BT482" s="143"/>
      <c r="BU482" s="143"/>
      <c r="BV482" s="143"/>
      <c r="BW482" s="143"/>
      <c r="BX482" s="143"/>
      <c r="BY482" s="143"/>
      <c r="BZ482" s="144">
        <f t="shared" si="43"/>
        <v>0</v>
      </c>
      <c r="CA482" s="145">
        <f t="shared" si="42"/>
        <v>0</v>
      </c>
      <c r="CC482" s="157" t="s">
        <v>200</v>
      </c>
    </row>
    <row r="483" spans="1:82" s="114" customFormat="1" ht="15.75" thickBot="1" x14ac:dyDescent="0.25">
      <c r="A483" s="67"/>
      <c r="B483" s="155"/>
      <c r="C483" s="155"/>
      <c r="D483" s="155"/>
      <c r="E483" s="157"/>
      <c r="F483" s="6"/>
      <c r="G483" s="69"/>
      <c r="H483" s="143"/>
      <c r="I483" s="143"/>
      <c r="J483" s="143"/>
      <c r="K483" s="143"/>
      <c r="L483" s="143"/>
      <c r="M483" s="143"/>
      <c r="N483" s="143"/>
      <c r="O483" s="143"/>
      <c r="P483" s="143"/>
      <c r="Q483" s="143"/>
      <c r="R483" s="143"/>
      <c r="S483" s="143"/>
      <c r="T483" s="143"/>
      <c r="U483" s="143"/>
      <c r="V483" s="143"/>
      <c r="W483" s="143"/>
      <c r="X483" s="143"/>
      <c r="Y483" s="143"/>
      <c r="Z483" s="143"/>
      <c r="AA483" s="143"/>
      <c r="AB483" s="143"/>
      <c r="AC483" s="143"/>
      <c r="AD483" s="143"/>
      <c r="AE483" s="143"/>
      <c r="AF483" s="143"/>
      <c r="AG483" s="143"/>
      <c r="AH483" s="143"/>
      <c r="AI483" s="143"/>
      <c r="AJ483" s="143"/>
      <c r="AK483" s="143"/>
      <c r="AL483" s="143"/>
      <c r="AM483" s="143"/>
      <c r="AN483" s="143"/>
      <c r="AO483" s="143"/>
      <c r="AP483" s="143"/>
      <c r="AQ483" s="143"/>
      <c r="AR483" s="143"/>
      <c r="AS483" s="143"/>
      <c r="AT483" s="143"/>
      <c r="AU483" s="143"/>
      <c r="AV483" s="143"/>
      <c r="AW483" s="143"/>
      <c r="AX483" s="143"/>
      <c r="AY483" s="143"/>
      <c r="AZ483" s="143"/>
      <c r="BA483" s="143"/>
      <c r="BB483" s="143"/>
      <c r="BC483" s="143"/>
      <c r="BD483" s="143"/>
      <c r="BE483" s="143"/>
      <c r="BF483" s="143"/>
      <c r="BG483" s="143"/>
      <c r="BH483" s="143"/>
      <c r="BI483" s="143"/>
      <c r="BJ483" s="143"/>
      <c r="BK483" s="143"/>
      <c r="BL483" s="141"/>
      <c r="BM483" s="143"/>
      <c r="BN483" s="143"/>
      <c r="BO483" s="143"/>
      <c r="BP483" s="143"/>
      <c r="BQ483" s="143"/>
      <c r="BR483" s="143"/>
      <c r="BS483" s="143"/>
      <c r="BT483" s="143"/>
      <c r="BU483" s="143"/>
      <c r="BV483" s="143"/>
      <c r="BW483" s="143"/>
      <c r="BX483" s="143"/>
      <c r="BY483" s="143"/>
      <c r="BZ483" s="144">
        <f t="shared" si="43"/>
        <v>0</v>
      </c>
      <c r="CA483" s="145">
        <f t="shared" si="42"/>
        <v>0</v>
      </c>
      <c r="CC483" s="157" t="s">
        <v>197</v>
      </c>
    </row>
    <row r="484" spans="1:82" s="114" customFormat="1" ht="15.75" thickBot="1" x14ac:dyDescent="0.25">
      <c r="A484" s="67"/>
      <c r="B484" s="155"/>
      <c r="C484" s="155"/>
      <c r="D484" s="155"/>
      <c r="E484" s="157"/>
      <c r="F484" s="6"/>
      <c r="G484" s="69"/>
      <c r="H484" s="143"/>
      <c r="I484" s="143"/>
      <c r="J484" s="143"/>
      <c r="K484" s="143"/>
      <c r="L484" s="143"/>
      <c r="M484" s="143"/>
      <c r="N484" s="143"/>
      <c r="O484" s="143"/>
      <c r="P484" s="143"/>
      <c r="Q484" s="143"/>
      <c r="R484" s="143"/>
      <c r="S484" s="143"/>
      <c r="T484" s="143"/>
      <c r="U484" s="143"/>
      <c r="V484" s="143"/>
      <c r="W484" s="143"/>
      <c r="X484" s="143"/>
      <c r="Y484" s="143"/>
      <c r="Z484" s="143"/>
      <c r="AA484" s="143"/>
      <c r="AB484" s="143"/>
      <c r="AC484" s="143"/>
      <c r="AD484" s="143"/>
      <c r="AE484" s="143"/>
      <c r="AF484" s="143"/>
      <c r="AG484" s="143"/>
      <c r="AH484" s="143"/>
      <c r="AI484" s="143"/>
      <c r="AJ484" s="143"/>
      <c r="AK484" s="143"/>
      <c r="AL484" s="143"/>
      <c r="AM484" s="143"/>
      <c r="AN484" s="143"/>
      <c r="AO484" s="143"/>
      <c r="AP484" s="143"/>
      <c r="AQ484" s="143"/>
      <c r="AR484" s="143"/>
      <c r="AS484" s="143"/>
      <c r="AT484" s="143"/>
      <c r="AU484" s="143"/>
      <c r="AV484" s="143"/>
      <c r="AW484" s="143"/>
      <c r="AX484" s="143"/>
      <c r="AY484" s="143"/>
      <c r="AZ484" s="143"/>
      <c r="BA484" s="143"/>
      <c r="BB484" s="143"/>
      <c r="BC484" s="143"/>
      <c r="BD484" s="143"/>
      <c r="BE484" s="143"/>
      <c r="BF484" s="143"/>
      <c r="BG484" s="143"/>
      <c r="BH484" s="143"/>
      <c r="BI484" s="143"/>
      <c r="BJ484" s="143"/>
      <c r="BK484" s="143"/>
      <c r="BL484" s="141"/>
      <c r="BM484" s="143"/>
      <c r="BN484" s="143"/>
      <c r="BO484" s="143"/>
      <c r="BP484" s="143"/>
      <c r="BQ484" s="143"/>
      <c r="BR484" s="143"/>
      <c r="BS484" s="143"/>
      <c r="BT484" s="143"/>
      <c r="BU484" s="143"/>
      <c r="BV484" s="143"/>
      <c r="BW484" s="143"/>
      <c r="BX484" s="143"/>
      <c r="BY484" s="143"/>
      <c r="BZ484" s="144">
        <f t="shared" si="43"/>
        <v>0</v>
      </c>
      <c r="CA484" s="145">
        <f t="shared" si="42"/>
        <v>0</v>
      </c>
      <c r="CC484" s="157" t="s">
        <v>34</v>
      </c>
      <c r="CD484" s="117"/>
    </row>
    <row r="485" spans="1:82" s="114" customFormat="1" ht="15.75" thickBot="1" x14ac:dyDescent="0.25">
      <c r="A485" s="67"/>
      <c r="B485" s="155"/>
      <c r="C485" s="155"/>
      <c r="D485" s="155"/>
      <c r="E485" s="157"/>
      <c r="F485" s="6"/>
      <c r="G485" s="69"/>
      <c r="H485" s="143"/>
      <c r="I485" s="143"/>
      <c r="J485" s="143"/>
      <c r="K485" s="143"/>
      <c r="L485" s="143"/>
      <c r="M485" s="143"/>
      <c r="N485" s="143"/>
      <c r="O485" s="143"/>
      <c r="P485" s="143"/>
      <c r="Q485" s="143"/>
      <c r="R485" s="143"/>
      <c r="S485" s="143"/>
      <c r="T485" s="143"/>
      <c r="U485" s="143"/>
      <c r="V485" s="143"/>
      <c r="W485" s="143"/>
      <c r="X485" s="143"/>
      <c r="Y485" s="143"/>
      <c r="Z485" s="143"/>
      <c r="AA485" s="143"/>
      <c r="AB485" s="143"/>
      <c r="AC485" s="143"/>
      <c r="AD485" s="143"/>
      <c r="AE485" s="143"/>
      <c r="AF485" s="143"/>
      <c r="AG485" s="143"/>
      <c r="AH485" s="143"/>
      <c r="AI485" s="143"/>
      <c r="AJ485" s="143"/>
      <c r="AK485" s="143"/>
      <c r="AL485" s="143"/>
      <c r="AM485" s="143"/>
      <c r="AN485" s="143"/>
      <c r="AO485" s="143"/>
      <c r="AP485" s="143"/>
      <c r="AQ485" s="143"/>
      <c r="AR485" s="143"/>
      <c r="AS485" s="143"/>
      <c r="AT485" s="143"/>
      <c r="AU485" s="143"/>
      <c r="AV485" s="143"/>
      <c r="AW485" s="143"/>
      <c r="AX485" s="143"/>
      <c r="AY485" s="143"/>
      <c r="AZ485" s="143"/>
      <c r="BA485" s="143"/>
      <c r="BB485" s="143"/>
      <c r="BC485" s="143"/>
      <c r="BD485" s="143"/>
      <c r="BE485" s="143"/>
      <c r="BF485" s="143"/>
      <c r="BG485" s="143"/>
      <c r="BH485" s="143"/>
      <c r="BI485" s="143"/>
      <c r="BJ485" s="143"/>
      <c r="BK485" s="143"/>
      <c r="BL485" s="141"/>
      <c r="BM485" s="143"/>
      <c r="BN485" s="143"/>
      <c r="BO485" s="143"/>
      <c r="BP485" s="143"/>
      <c r="BQ485" s="143"/>
      <c r="BR485" s="143"/>
      <c r="BS485" s="143"/>
      <c r="BT485" s="143"/>
      <c r="BU485" s="143"/>
      <c r="BV485" s="143"/>
      <c r="BW485" s="143"/>
      <c r="BX485" s="143"/>
      <c r="BY485" s="143"/>
      <c r="BZ485" s="144">
        <f t="shared" si="43"/>
        <v>0</v>
      </c>
      <c r="CA485" s="145">
        <f t="shared" si="42"/>
        <v>0</v>
      </c>
      <c r="CC485" s="157" t="s">
        <v>31</v>
      </c>
      <c r="CD485" s="117"/>
    </row>
    <row r="486" spans="1:82" s="114" customFormat="1" ht="15.75" thickBot="1" x14ac:dyDescent="0.25">
      <c r="A486" s="67"/>
      <c r="B486" s="155"/>
      <c r="C486" s="155"/>
      <c r="D486" s="155"/>
      <c r="E486" s="157"/>
      <c r="F486" s="6"/>
      <c r="G486" s="69"/>
      <c r="H486" s="143"/>
      <c r="I486" s="143"/>
      <c r="J486" s="143"/>
      <c r="K486" s="143"/>
      <c r="L486" s="143"/>
      <c r="M486" s="143"/>
      <c r="N486" s="143"/>
      <c r="O486" s="143"/>
      <c r="P486" s="143"/>
      <c r="Q486" s="143"/>
      <c r="R486" s="143"/>
      <c r="S486" s="143"/>
      <c r="T486" s="143"/>
      <c r="U486" s="143"/>
      <c r="V486" s="143"/>
      <c r="W486" s="143"/>
      <c r="X486" s="143"/>
      <c r="Y486" s="143"/>
      <c r="Z486" s="143"/>
      <c r="AA486" s="143"/>
      <c r="AB486" s="143"/>
      <c r="AC486" s="143"/>
      <c r="AD486" s="143"/>
      <c r="AE486" s="143"/>
      <c r="AF486" s="143"/>
      <c r="AG486" s="143"/>
      <c r="AH486" s="143"/>
      <c r="AI486" s="143"/>
      <c r="AJ486" s="143"/>
      <c r="AK486" s="143"/>
      <c r="AL486" s="143"/>
      <c r="AM486" s="143"/>
      <c r="AN486" s="143"/>
      <c r="AO486" s="143"/>
      <c r="AP486" s="143"/>
      <c r="AQ486" s="143"/>
      <c r="AR486" s="143"/>
      <c r="AS486" s="143"/>
      <c r="AT486" s="143"/>
      <c r="AU486" s="143"/>
      <c r="AV486" s="143"/>
      <c r="AW486" s="143"/>
      <c r="AX486" s="143"/>
      <c r="AY486" s="143"/>
      <c r="AZ486" s="143"/>
      <c r="BA486" s="143"/>
      <c r="BB486" s="143"/>
      <c r="BC486" s="143"/>
      <c r="BD486" s="143"/>
      <c r="BE486" s="143"/>
      <c r="BF486" s="143"/>
      <c r="BG486" s="143"/>
      <c r="BH486" s="143"/>
      <c r="BI486" s="143"/>
      <c r="BJ486" s="143"/>
      <c r="BK486" s="143"/>
      <c r="BL486" s="141"/>
      <c r="BM486" s="143"/>
      <c r="BN486" s="143"/>
      <c r="BO486" s="143"/>
      <c r="BP486" s="143"/>
      <c r="BQ486" s="143"/>
      <c r="BR486" s="143"/>
      <c r="BS486" s="143"/>
      <c r="BT486" s="143"/>
      <c r="BU486" s="143"/>
      <c r="BV486" s="143"/>
      <c r="BW486" s="143"/>
      <c r="BX486" s="143"/>
      <c r="BY486" s="143"/>
      <c r="BZ486" s="144">
        <f t="shared" si="43"/>
        <v>0</v>
      </c>
      <c r="CA486" s="145">
        <f t="shared" si="42"/>
        <v>0</v>
      </c>
      <c r="CC486" s="157" t="s">
        <v>156</v>
      </c>
    </row>
    <row r="487" spans="1:82" s="114" customFormat="1" ht="15.75" thickBot="1" x14ac:dyDescent="0.25">
      <c r="A487" s="67"/>
      <c r="B487" s="155"/>
      <c r="C487" s="155"/>
      <c r="D487" s="155"/>
      <c r="E487" s="157"/>
      <c r="F487" s="6"/>
      <c r="G487" s="69"/>
      <c r="H487" s="143"/>
      <c r="I487" s="143"/>
      <c r="J487" s="143"/>
      <c r="K487" s="143"/>
      <c r="L487" s="143"/>
      <c r="M487" s="143"/>
      <c r="N487" s="143"/>
      <c r="O487" s="143"/>
      <c r="P487" s="143"/>
      <c r="Q487" s="143"/>
      <c r="R487" s="143"/>
      <c r="S487" s="143"/>
      <c r="T487" s="143"/>
      <c r="U487" s="143"/>
      <c r="V487" s="143"/>
      <c r="W487" s="143"/>
      <c r="X487" s="143"/>
      <c r="Y487" s="143"/>
      <c r="Z487" s="143"/>
      <c r="AA487" s="143"/>
      <c r="AB487" s="143"/>
      <c r="AC487" s="143"/>
      <c r="AD487" s="143"/>
      <c r="AE487" s="143"/>
      <c r="AF487" s="143"/>
      <c r="AG487" s="143"/>
      <c r="AH487" s="143"/>
      <c r="AI487" s="143"/>
      <c r="AJ487" s="143"/>
      <c r="AK487" s="143"/>
      <c r="AL487" s="143"/>
      <c r="AM487" s="143"/>
      <c r="AN487" s="143"/>
      <c r="AO487" s="143"/>
      <c r="AP487" s="143"/>
      <c r="AQ487" s="143"/>
      <c r="AR487" s="143"/>
      <c r="AS487" s="143"/>
      <c r="AT487" s="143"/>
      <c r="AU487" s="143"/>
      <c r="AV487" s="143"/>
      <c r="AW487" s="143"/>
      <c r="AX487" s="143"/>
      <c r="AY487" s="143"/>
      <c r="AZ487" s="143"/>
      <c r="BA487" s="143"/>
      <c r="BB487" s="143"/>
      <c r="BC487" s="143"/>
      <c r="BD487" s="143"/>
      <c r="BE487" s="143"/>
      <c r="BF487" s="143"/>
      <c r="BG487" s="143"/>
      <c r="BH487" s="143"/>
      <c r="BI487" s="143"/>
      <c r="BJ487" s="143"/>
      <c r="BK487" s="143"/>
      <c r="BL487" s="141"/>
      <c r="BM487" s="143"/>
      <c r="BN487" s="143"/>
      <c r="BO487" s="143"/>
      <c r="BP487" s="143"/>
      <c r="BQ487" s="143"/>
      <c r="BR487" s="143"/>
      <c r="BS487" s="143"/>
      <c r="BT487" s="143"/>
      <c r="BU487" s="143"/>
      <c r="BV487" s="143"/>
      <c r="BW487" s="143"/>
      <c r="BX487" s="143"/>
      <c r="BY487" s="143"/>
      <c r="BZ487" s="142">
        <f t="shared" ref="BZ487:BZ499" si="44">SUM(BM487:BY487)</f>
        <v>0</v>
      </c>
      <c r="CA487" s="145">
        <f t="shared" si="42"/>
        <v>0</v>
      </c>
      <c r="CC487" s="157" t="s">
        <v>197</v>
      </c>
    </row>
    <row r="488" spans="1:82" s="114" customFormat="1" ht="15.75" thickBot="1" x14ac:dyDescent="0.25">
      <c r="A488" s="67"/>
      <c r="B488" s="155"/>
      <c r="C488" s="155"/>
      <c r="D488" s="155"/>
      <c r="E488" s="157"/>
      <c r="F488" s="6"/>
      <c r="G488" s="69"/>
      <c r="H488" s="143"/>
      <c r="I488" s="143"/>
      <c r="J488" s="143"/>
      <c r="K488" s="143"/>
      <c r="L488" s="143"/>
      <c r="M488" s="143"/>
      <c r="N488" s="143"/>
      <c r="O488" s="143"/>
      <c r="P488" s="143"/>
      <c r="Q488" s="143"/>
      <c r="R488" s="143"/>
      <c r="S488" s="143"/>
      <c r="T488" s="143"/>
      <c r="U488" s="143"/>
      <c r="V488" s="143"/>
      <c r="W488" s="143"/>
      <c r="X488" s="143"/>
      <c r="Y488" s="143"/>
      <c r="Z488" s="143"/>
      <c r="AA488" s="143"/>
      <c r="AB488" s="143"/>
      <c r="AC488" s="143"/>
      <c r="AD488" s="143"/>
      <c r="AE488" s="143"/>
      <c r="AF488" s="143"/>
      <c r="AG488" s="143"/>
      <c r="AH488" s="143"/>
      <c r="AI488" s="143"/>
      <c r="AJ488" s="143"/>
      <c r="AK488" s="143"/>
      <c r="AL488" s="143"/>
      <c r="AM488" s="143"/>
      <c r="AN488" s="143"/>
      <c r="AO488" s="143"/>
      <c r="AP488" s="143"/>
      <c r="AQ488" s="143"/>
      <c r="AR488" s="143"/>
      <c r="AS488" s="143"/>
      <c r="AT488" s="143"/>
      <c r="AU488" s="143"/>
      <c r="AV488" s="143"/>
      <c r="AW488" s="143"/>
      <c r="AX488" s="143"/>
      <c r="AY488" s="143"/>
      <c r="AZ488" s="143"/>
      <c r="BA488" s="143"/>
      <c r="BB488" s="143"/>
      <c r="BC488" s="143"/>
      <c r="BD488" s="143"/>
      <c r="BE488" s="143"/>
      <c r="BF488" s="143"/>
      <c r="BG488" s="143"/>
      <c r="BH488" s="143"/>
      <c r="BI488" s="143"/>
      <c r="BJ488" s="143"/>
      <c r="BK488" s="143"/>
      <c r="BL488" s="141"/>
      <c r="BM488" s="143"/>
      <c r="BN488" s="143"/>
      <c r="BO488" s="143"/>
      <c r="BP488" s="143"/>
      <c r="BQ488" s="143"/>
      <c r="BR488" s="143"/>
      <c r="BS488" s="143"/>
      <c r="BT488" s="143"/>
      <c r="BU488" s="143"/>
      <c r="BV488" s="143"/>
      <c r="BW488" s="143"/>
      <c r="BX488" s="143"/>
      <c r="BY488" s="143"/>
      <c r="BZ488" s="144">
        <f t="shared" si="44"/>
        <v>0</v>
      </c>
      <c r="CA488" s="145">
        <f t="shared" si="42"/>
        <v>0</v>
      </c>
      <c r="CC488" s="157" t="s">
        <v>194</v>
      </c>
      <c r="CD488" s="117"/>
    </row>
    <row r="489" spans="1:82" s="114" customFormat="1" ht="15.75" thickBot="1" x14ac:dyDescent="0.25">
      <c r="A489" s="67"/>
      <c r="B489" s="155"/>
      <c r="C489" s="155"/>
      <c r="D489" s="180"/>
      <c r="E489" s="157"/>
      <c r="F489" s="6"/>
      <c r="G489" s="69"/>
      <c r="H489" s="143"/>
      <c r="I489" s="143"/>
      <c r="J489" s="143"/>
      <c r="K489" s="143"/>
      <c r="L489" s="143"/>
      <c r="M489" s="143"/>
      <c r="N489" s="143"/>
      <c r="O489" s="143"/>
      <c r="P489" s="143"/>
      <c r="Q489" s="143"/>
      <c r="R489" s="143"/>
      <c r="S489" s="143"/>
      <c r="T489" s="143"/>
      <c r="U489" s="143"/>
      <c r="V489" s="143"/>
      <c r="W489" s="143"/>
      <c r="X489" s="143"/>
      <c r="Y489" s="143"/>
      <c r="Z489" s="143"/>
      <c r="AA489" s="143"/>
      <c r="AB489" s="143"/>
      <c r="AC489" s="143"/>
      <c r="AD489" s="143"/>
      <c r="AE489" s="143"/>
      <c r="AF489" s="143"/>
      <c r="AG489" s="143"/>
      <c r="AH489" s="143"/>
      <c r="AI489" s="143"/>
      <c r="AJ489" s="143"/>
      <c r="AK489" s="143"/>
      <c r="AL489" s="143"/>
      <c r="AM489" s="143"/>
      <c r="AN489" s="143"/>
      <c r="AO489" s="143"/>
      <c r="AP489" s="143"/>
      <c r="AQ489" s="143"/>
      <c r="AR489" s="143"/>
      <c r="AS489" s="143"/>
      <c r="AT489" s="143"/>
      <c r="AU489" s="143"/>
      <c r="AV489" s="143"/>
      <c r="AW489" s="143"/>
      <c r="AX489" s="143"/>
      <c r="AY489" s="143"/>
      <c r="AZ489" s="143"/>
      <c r="BA489" s="143"/>
      <c r="BB489" s="143"/>
      <c r="BC489" s="143"/>
      <c r="BD489" s="143"/>
      <c r="BE489" s="143"/>
      <c r="BF489" s="143"/>
      <c r="BG489" s="143"/>
      <c r="BH489" s="143"/>
      <c r="BI489" s="143"/>
      <c r="BJ489" s="143"/>
      <c r="BK489" s="143"/>
      <c r="BL489" s="141"/>
      <c r="BM489" s="143"/>
      <c r="BN489" s="143"/>
      <c r="BO489" s="143"/>
      <c r="BP489" s="143"/>
      <c r="BQ489" s="143"/>
      <c r="BR489" s="143"/>
      <c r="BS489" s="143"/>
      <c r="BT489" s="143"/>
      <c r="BU489" s="143"/>
      <c r="BV489" s="143"/>
      <c r="BW489" s="143"/>
      <c r="BX489" s="143"/>
      <c r="BY489" s="143"/>
      <c r="BZ489" s="144">
        <f t="shared" si="44"/>
        <v>0</v>
      </c>
      <c r="CA489" s="145">
        <f t="shared" si="42"/>
        <v>0</v>
      </c>
      <c r="CC489" s="157" t="s">
        <v>33</v>
      </c>
    </row>
    <row r="490" spans="1:82" s="114" customFormat="1" ht="15.75" thickBot="1" x14ac:dyDescent="0.25">
      <c r="A490" s="67"/>
      <c r="B490" s="155"/>
      <c r="C490" s="155"/>
      <c r="D490" s="155"/>
      <c r="E490" s="157"/>
      <c r="F490" s="6"/>
      <c r="G490" s="138"/>
      <c r="H490" s="139"/>
      <c r="I490" s="139"/>
      <c r="J490" s="139"/>
      <c r="K490" s="139"/>
      <c r="L490" s="139"/>
      <c r="M490" s="139"/>
      <c r="N490" s="139"/>
      <c r="O490" s="139"/>
      <c r="P490" s="139"/>
      <c r="Q490" s="139"/>
      <c r="R490" s="139"/>
      <c r="S490" s="139"/>
      <c r="T490" s="139"/>
      <c r="U490" s="139"/>
      <c r="V490" s="139"/>
      <c r="W490" s="139"/>
      <c r="X490" s="139"/>
      <c r="Y490" s="139"/>
      <c r="Z490" s="139"/>
      <c r="AA490" s="139"/>
      <c r="AB490" s="139"/>
      <c r="AC490" s="139"/>
      <c r="AD490" s="139"/>
      <c r="AE490" s="140"/>
      <c r="AF490" s="140"/>
      <c r="AG490" s="140"/>
      <c r="AH490" s="140"/>
      <c r="AI490" s="140"/>
      <c r="AJ490" s="140"/>
      <c r="AK490" s="140"/>
      <c r="AL490" s="140"/>
      <c r="AM490" s="140"/>
      <c r="AN490" s="140"/>
      <c r="AO490" s="140"/>
      <c r="AP490" s="140"/>
      <c r="AQ490" s="140"/>
      <c r="AR490" s="140"/>
      <c r="AS490" s="140"/>
      <c r="AT490" s="140"/>
      <c r="AU490" s="140"/>
      <c r="AV490" s="140"/>
      <c r="AW490" s="140"/>
      <c r="AX490" s="140"/>
      <c r="AY490" s="140"/>
      <c r="AZ490" s="140"/>
      <c r="BA490" s="140"/>
      <c r="BB490" s="140"/>
      <c r="BC490" s="140"/>
      <c r="BD490" s="140"/>
      <c r="BE490" s="140"/>
      <c r="BF490" s="140"/>
      <c r="BG490" s="140"/>
      <c r="BH490" s="140"/>
      <c r="BI490" s="140"/>
      <c r="BJ490" s="140"/>
      <c r="BK490" s="140"/>
      <c r="BL490" s="141"/>
      <c r="BM490" s="139"/>
      <c r="BN490" s="139"/>
      <c r="BO490" s="139"/>
      <c r="BP490" s="139"/>
      <c r="BQ490" s="139"/>
      <c r="BR490" s="139"/>
      <c r="BS490" s="139"/>
      <c r="BT490" s="139"/>
      <c r="BU490" s="139"/>
      <c r="BV490" s="139"/>
      <c r="BW490" s="139"/>
      <c r="BX490" s="139"/>
      <c r="BY490" s="139"/>
      <c r="BZ490" s="144">
        <f t="shared" si="44"/>
        <v>0</v>
      </c>
      <c r="CA490" s="145">
        <f t="shared" si="42"/>
        <v>0</v>
      </c>
      <c r="CC490" s="157" t="s">
        <v>79</v>
      </c>
    </row>
    <row r="491" spans="1:82" s="114" customFormat="1" ht="15.75" thickBot="1" x14ac:dyDescent="0.25">
      <c r="A491" s="67"/>
      <c r="B491" s="155"/>
      <c r="C491" s="155"/>
      <c r="D491" s="155"/>
      <c r="E491" s="157"/>
      <c r="F491" s="6"/>
      <c r="G491" s="69"/>
      <c r="H491" s="143"/>
      <c r="I491" s="143"/>
      <c r="J491" s="143"/>
      <c r="K491" s="143"/>
      <c r="L491" s="143"/>
      <c r="M491" s="143"/>
      <c r="N491" s="143"/>
      <c r="O491" s="143"/>
      <c r="P491" s="143"/>
      <c r="Q491" s="143"/>
      <c r="R491" s="143"/>
      <c r="S491" s="143"/>
      <c r="T491" s="143"/>
      <c r="U491" s="143"/>
      <c r="V491" s="143"/>
      <c r="W491" s="143"/>
      <c r="X491" s="143"/>
      <c r="Y491" s="143"/>
      <c r="Z491" s="143"/>
      <c r="AA491" s="143"/>
      <c r="AB491" s="143"/>
      <c r="AC491" s="143"/>
      <c r="AD491" s="143"/>
      <c r="AE491" s="143"/>
      <c r="AF491" s="143"/>
      <c r="AG491" s="143"/>
      <c r="AH491" s="143"/>
      <c r="AI491" s="143"/>
      <c r="AJ491" s="143"/>
      <c r="AK491" s="143"/>
      <c r="AL491" s="143"/>
      <c r="AM491" s="143"/>
      <c r="AN491" s="143"/>
      <c r="AO491" s="143"/>
      <c r="AP491" s="143"/>
      <c r="AQ491" s="143"/>
      <c r="AR491" s="143"/>
      <c r="AS491" s="143"/>
      <c r="AT491" s="143"/>
      <c r="AU491" s="143"/>
      <c r="AV491" s="143"/>
      <c r="AW491" s="143"/>
      <c r="AX491" s="143"/>
      <c r="AY491" s="143"/>
      <c r="AZ491" s="143"/>
      <c r="BA491" s="143"/>
      <c r="BB491" s="143"/>
      <c r="BC491" s="143"/>
      <c r="BD491" s="143"/>
      <c r="BE491" s="143"/>
      <c r="BF491" s="143"/>
      <c r="BG491" s="143"/>
      <c r="BH491" s="143"/>
      <c r="BI491" s="143"/>
      <c r="BJ491" s="143"/>
      <c r="BK491" s="143"/>
      <c r="BL491" s="141"/>
      <c r="BM491" s="143"/>
      <c r="BN491" s="143"/>
      <c r="BO491" s="143"/>
      <c r="BP491" s="143"/>
      <c r="BQ491" s="143"/>
      <c r="BR491" s="143"/>
      <c r="BS491" s="143"/>
      <c r="BT491" s="143"/>
      <c r="BU491" s="143"/>
      <c r="BV491" s="143"/>
      <c r="BW491" s="143"/>
      <c r="BX491" s="143"/>
      <c r="BY491" s="143"/>
      <c r="BZ491" s="144">
        <f t="shared" si="44"/>
        <v>0</v>
      </c>
      <c r="CA491" s="145">
        <f t="shared" si="42"/>
        <v>0</v>
      </c>
      <c r="CC491" s="157" t="s">
        <v>79</v>
      </c>
    </row>
    <row r="492" spans="1:82" s="114" customFormat="1" ht="15.75" thickBot="1" x14ac:dyDescent="0.25">
      <c r="A492" s="67"/>
      <c r="B492" s="155"/>
      <c r="C492" s="155"/>
      <c r="D492" s="155"/>
      <c r="E492" s="157"/>
      <c r="F492" s="6"/>
      <c r="G492" s="69"/>
      <c r="H492" s="143"/>
      <c r="I492" s="143"/>
      <c r="J492" s="143"/>
      <c r="K492" s="143"/>
      <c r="L492" s="143"/>
      <c r="M492" s="143"/>
      <c r="N492" s="143"/>
      <c r="O492" s="143"/>
      <c r="P492" s="143"/>
      <c r="Q492" s="143"/>
      <c r="R492" s="143"/>
      <c r="S492" s="143"/>
      <c r="T492" s="143"/>
      <c r="U492" s="143"/>
      <c r="V492" s="143"/>
      <c r="W492" s="143"/>
      <c r="X492" s="143"/>
      <c r="Y492" s="143"/>
      <c r="Z492" s="143"/>
      <c r="AA492" s="143"/>
      <c r="AB492" s="143"/>
      <c r="AC492" s="143"/>
      <c r="AD492" s="143"/>
      <c r="AE492" s="143"/>
      <c r="AF492" s="143"/>
      <c r="AG492" s="143"/>
      <c r="AH492" s="143"/>
      <c r="AI492" s="143"/>
      <c r="AJ492" s="143"/>
      <c r="AK492" s="143"/>
      <c r="AL492" s="143"/>
      <c r="AM492" s="143"/>
      <c r="AN492" s="143"/>
      <c r="AO492" s="143"/>
      <c r="AP492" s="143"/>
      <c r="AQ492" s="143"/>
      <c r="AR492" s="143"/>
      <c r="AS492" s="143"/>
      <c r="AT492" s="143"/>
      <c r="AU492" s="143"/>
      <c r="AV492" s="143"/>
      <c r="AW492" s="143"/>
      <c r="AX492" s="143"/>
      <c r="AY492" s="143"/>
      <c r="AZ492" s="143"/>
      <c r="BA492" s="143"/>
      <c r="BB492" s="143"/>
      <c r="BC492" s="143"/>
      <c r="BD492" s="143"/>
      <c r="BE492" s="143"/>
      <c r="BF492" s="143"/>
      <c r="BG492" s="143"/>
      <c r="BH492" s="143"/>
      <c r="BI492" s="143"/>
      <c r="BJ492" s="143"/>
      <c r="BK492" s="143"/>
      <c r="BL492" s="141"/>
      <c r="BM492" s="143"/>
      <c r="BN492" s="143"/>
      <c r="BO492" s="143"/>
      <c r="BP492" s="143"/>
      <c r="BQ492" s="143"/>
      <c r="BR492" s="143"/>
      <c r="BS492" s="143"/>
      <c r="BT492" s="143"/>
      <c r="BU492" s="143"/>
      <c r="BV492" s="143"/>
      <c r="BW492" s="143"/>
      <c r="BX492" s="143"/>
      <c r="BY492" s="143"/>
      <c r="BZ492" s="144">
        <f t="shared" si="44"/>
        <v>0</v>
      </c>
      <c r="CA492" s="145">
        <f t="shared" si="42"/>
        <v>0</v>
      </c>
      <c r="CC492" s="157" t="s">
        <v>79</v>
      </c>
    </row>
    <row r="493" spans="1:82" s="114" customFormat="1" ht="15.75" thickBot="1" x14ac:dyDescent="0.25">
      <c r="A493" s="67"/>
      <c r="B493" s="155"/>
      <c r="C493" s="155"/>
      <c r="D493" s="155"/>
      <c r="E493" s="157"/>
      <c r="F493" s="6"/>
      <c r="G493" s="69"/>
      <c r="H493" s="143"/>
      <c r="I493" s="143"/>
      <c r="J493" s="143"/>
      <c r="K493" s="143"/>
      <c r="L493" s="143"/>
      <c r="M493" s="143"/>
      <c r="N493" s="143"/>
      <c r="O493" s="143"/>
      <c r="P493" s="143"/>
      <c r="Q493" s="143"/>
      <c r="R493" s="143"/>
      <c r="S493" s="143"/>
      <c r="T493" s="143"/>
      <c r="U493" s="143"/>
      <c r="V493" s="143"/>
      <c r="W493" s="143"/>
      <c r="X493" s="143"/>
      <c r="Y493" s="143"/>
      <c r="Z493" s="143"/>
      <c r="AA493" s="143"/>
      <c r="AB493" s="143"/>
      <c r="AC493" s="143"/>
      <c r="AD493" s="143"/>
      <c r="AE493" s="143"/>
      <c r="AF493" s="143"/>
      <c r="AG493" s="143"/>
      <c r="AH493" s="143"/>
      <c r="AI493" s="143"/>
      <c r="AJ493" s="143"/>
      <c r="AK493" s="143"/>
      <c r="AL493" s="143"/>
      <c r="AM493" s="143"/>
      <c r="AN493" s="143"/>
      <c r="AO493" s="143"/>
      <c r="AP493" s="143"/>
      <c r="AQ493" s="143"/>
      <c r="AR493" s="143"/>
      <c r="AS493" s="143"/>
      <c r="AT493" s="143"/>
      <c r="AU493" s="143"/>
      <c r="AV493" s="143"/>
      <c r="AW493" s="143"/>
      <c r="AX493" s="143"/>
      <c r="AY493" s="143"/>
      <c r="AZ493" s="143"/>
      <c r="BA493" s="143"/>
      <c r="BB493" s="143"/>
      <c r="BC493" s="143"/>
      <c r="BD493" s="143"/>
      <c r="BE493" s="143"/>
      <c r="BF493" s="143"/>
      <c r="BG493" s="143"/>
      <c r="BH493" s="143"/>
      <c r="BI493" s="143"/>
      <c r="BJ493" s="143"/>
      <c r="BK493" s="143"/>
      <c r="BL493" s="141"/>
      <c r="BM493" s="143"/>
      <c r="BN493" s="143"/>
      <c r="BO493" s="143"/>
      <c r="BP493" s="143"/>
      <c r="BQ493" s="143"/>
      <c r="BR493" s="143"/>
      <c r="BS493" s="143"/>
      <c r="BT493" s="143"/>
      <c r="BU493" s="143"/>
      <c r="BV493" s="143"/>
      <c r="BW493" s="143"/>
      <c r="BX493" s="143"/>
      <c r="BY493" s="143"/>
      <c r="BZ493" s="144">
        <f t="shared" si="44"/>
        <v>0</v>
      </c>
      <c r="CA493" s="145">
        <f t="shared" si="42"/>
        <v>0</v>
      </c>
      <c r="CC493" s="157" t="s">
        <v>197</v>
      </c>
    </row>
    <row r="494" spans="1:82" s="114" customFormat="1" ht="15.75" thickBot="1" x14ac:dyDescent="0.25">
      <c r="A494" s="67"/>
      <c r="B494" s="155"/>
      <c r="C494" s="155"/>
      <c r="D494" s="155"/>
      <c r="E494" s="157"/>
      <c r="F494" s="6"/>
      <c r="G494" s="69"/>
      <c r="H494" s="143"/>
      <c r="I494" s="143"/>
      <c r="J494" s="143"/>
      <c r="K494" s="143"/>
      <c r="L494" s="143"/>
      <c r="M494" s="143"/>
      <c r="N494" s="143"/>
      <c r="O494" s="143"/>
      <c r="P494" s="143"/>
      <c r="Q494" s="143"/>
      <c r="R494" s="143"/>
      <c r="S494" s="143"/>
      <c r="T494" s="143"/>
      <c r="U494" s="143"/>
      <c r="V494" s="143"/>
      <c r="W494" s="143"/>
      <c r="X494" s="143"/>
      <c r="Y494" s="143"/>
      <c r="Z494" s="143"/>
      <c r="AA494" s="143"/>
      <c r="AB494" s="143"/>
      <c r="AC494" s="143"/>
      <c r="AD494" s="143"/>
      <c r="AE494" s="143"/>
      <c r="AF494" s="143"/>
      <c r="AG494" s="143"/>
      <c r="AH494" s="143"/>
      <c r="AI494" s="143"/>
      <c r="AJ494" s="143"/>
      <c r="AK494" s="143"/>
      <c r="AL494" s="143"/>
      <c r="AM494" s="143"/>
      <c r="AN494" s="143"/>
      <c r="AO494" s="143"/>
      <c r="AP494" s="143"/>
      <c r="AQ494" s="143"/>
      <c r="AR494" s="143"/>
      <c r="AS494" s="143"/>
      <c r="AT494" s="143"/>
      <c r="AU494" s="143"/>
      <c r="AV494" s="143"/>
      <c r="AW494" s="143"/>
      <c r="AX494" s="143"/>
      <c r="AY494" s="143"/>
      <c r="AZ494" s="143"/>
      <c r="BA494" s="143"/>
      <c r="BB494" s="143"/>
      <c r="BC494" s="143"/>
      <c r="BD494" s="143"/>
      <c r="BE494" s="143"/>
      <c r="BF494" s="143"/>
      <c r="BG494" s="143"/>
      <c r="BH494" s="143"/>
      <c r="BI494" s="143"/>
      <c r="BJ494" s="143"/>
      <c r="BK494" s="143"/>
      <c r="BL494" s="141"/>
      <c r="BM494" s="143"/>
      <c r="BN494" s="143"/>
      <c r="BO494" s="143"/>
      <c r="BP494" s="143"/>
      <c r="BQ494" s="143"/>
      <c r="BR494" s="143"/>
      <c r="BS494" s="143"/>
      <c r="BT494" s="143"/>
      <c r="BU494" s="143"/>
      <c r="BV494" s="143"/>
      <c r="BW494" s="143"/>
      <c r="BX494" s="143"/>
      <c r="BY494" s="143"/>
      <c r="BZ494" s="144">
        <f t="shared" si="44"/>
        <v>0</v>
      </c>
      <c r="CA494" s="145">
        <f t="shared" si="42"/>
        <v>0</v>
      </c>
      <c r="CC494" s="157" t="s">
        <v>193</v>
      </c>
      <c r="CD494" s="117"/>
    </row>
    <row r="495" spans="1:82" s="114" customFormat="1" ht="15.75" thickBot="1" x14ac:dyDescent="0.25">
      <c r="A495" s="67"/>
      <c r="B495" s="155"/>
      <c r="C495" s="155"/>
      <c r="D495" s="155"/>
      <c r="E495" s="157"/>
      <c r="F495" s="6"/>
      <c r="G495" s="69"/>
      <c r="H495" s="143"/>
      <c r="I495" s="143"/>
      <c r="J495" s="143"/>
      <c r="K495" s="143"/>
      <c r="L495" s="143"/>
      <c r="M495" s="143"/>
      <c r="N495" s="143"/>
      <c r="O495" s="143"/>
      <c r="P495" s="143"/>
      <c r="Q495" s="143"/>
      <c r="R495" s="143"/>
      <c r="S495" s="143"/>
      <c r="T495" s="143"/>
      <c r="U495" s="143"/>
      <c r="V495" s="143"/>
      <c r="W495" s="143"/>
      <c r="X495" s="143"/>
      <c r="Y495" s="143"/>
      <c r="Z495" s="143"/>
      <c r="AA495" s="143"/>
      <c r="AB495" s="143"/>
      <c r="AC495" s="143"/>
      <c r="AD495" s="143"/>
      <c r="AE495" s="143"/>
      <c r="AF495" s="143"/>
      <c r="AG495" s="143"/>
      <c r="AH495" s="143"/>
      <c r="AI495" s="143"/>
      <c r="AJ495" s="143"/>
      <c r="AK495" s="143"/>
      <c r="AL495" s="143"/>
      <c r="AM495" s="143"/>
      <c r="AN495" s="143"/>
      <c r="AO495" s="143"/>
      <c r="AP495" s="143"/>
      <c r="AQ495" s="143"/>
      <c r="AR495" s="143"/>
      <c r="AS495" s="143"/>
      <c r="AT495" s="143"/>
      <c r="AU495" s="143"/>
      <c r="AV495" s="143"/>
      <c r="AW495" s="143"/>
      <c r="AX495" s="143"/>
      <c r="AY495" s="143"/>
      <c r="AZ495" s="143"/>
      <c r="BA495" s="143"/>
      <c r="BB495" s="143"/>
      <c r="BC495" s="143"/>
      <c r="BD495" s="143"/>
      <c r="BE495" s="143"/>
      <c r="BF495" s="143"/>
      <c r="BG495" s="143"/>
      <c r="BH495" s="143"/>
      <c r="BI495" s="143"/>
      <c r="BJ495" s="143"/>
      <c r="BK495" s="143"/>
      <c r="BL495" s="141"/>
      <c r="BM495" s="143"/>
      <c r="BN495" s="143"/>
      <c r="BO495" s="143"/>
      <c r="BP495" s="143"/>
      <c r="BQ495" s="143"/>
      <c r="BR495" s="143"/>
      <c r="BS495" s="143"/>
      <c r="BT495" s="143"/>
      <c r="BU495" s="143"/>
      <c r="BV495" s="143"/>
      <c r="BW495" s="143"/>
      <c r="BX495" s="143"/>
      <c r="BY495" s="143"/>
      <c r="BZ495" s="144">
        <f t="shared" si="44"/>
        <v>0</v>
      </c>
      <c r="CA495" s="145">
        <f t="shared" si="42"/>
        <v>0</v>
      </c>
      <c r="CC495" s="157" t="s">
        <v>213</v>
      </c>
    </row>
    <row r="496" spans="1:82" s="114" customFormat="1" ht="15.75" thickBot="1" x14ac:dyDescent="0.25">
      <c r="A496" s="67"/>
      <c r="B496" s="155"/>
      <c r="C496" s="155"/>
      <c r="D496" s="155"/>
      <c r="E496" s="157"/>
      <c r="F496" s="6"/>
      <c r="G496" s="69"/>
      <c r="H496" s="143"/>
      <c r="I496" s="143"/>
      <c r="J496" s="143"/>
      <c r="K496" s="143"/>
      <c r="L496" s="143"/>
      <c r="M496" s="143"/>
      <c r="N496" s="143"/>
      <c r="O496" s="143"/>
      <c r="P496" s="143"/>
      <c r="Q496" s="143"/>
      <c r="R496" s="143"/>
      <c r="S496" s="143"/>
      <c r="T496" s="143"/>
      <c r="U496" s="143"/>
      <c r="V496" s="143"/>
      <c r="W496" s="143"/>
      <c r="X496" s="143"/>
      <c r="Y496" s="143"/>
      <c r="Z496" s="143"/>
      <c r="AA496" s="143"/>
      <c r="AB496" s="143"/>
      <c r="AC496" s="143"/>
      <c r="AD496" s="143"/>
      <c r="AE496" s="143"/>
      <c r="AF496" s="143"/>
      <c r="AG496" s="143"/>
      <c r="AH496" s="143"/>
      <c r="AI496" s="143"/>
      <c r="AJ496" s="143"/>
      <c r="AK496" s="143"/>
      <c r="AL496" s="143"/>
      <c r="AM496" s="143"/>
      <c r="AN496" s="143"/>
      <c r="AO496" s="143"/>
      <c r="AP496" s="143"/>
      <c r="AQ496" s="143"/>
      <c r="AR496" s="143"/>
      <c r="AS496" s="143"/>
      <c r="AT496" s="143"/>
      <c r="AU496" s="143"/>
      <c r="AV496" s="143"/>
      <c r="AW496" s="143"/>
      <c r="AX496" s="143"/>
      <c r="AY496" s="143"/>
      <c r="AZ496" s="143"/>
      <c r="BA496" s="143"/>
      <c r="BB496" s="143"/>
      <c r="BC496" s="143"/>
      <c r="BD496" s="143"/>
      <c r="BE496" s="143"/>
      <c r="BF496" s="143"/>
      <c r="BG496" s="143"/>
      <c r="BH496" s="143"/>
      <c r="BI496" s="143"/>
      <c r="BJ496" s="143"/>
      <c r="BK496" s="143"/>
      <c r="BL496" s="141"/>
      <c r="BM496" s="143"/>
      <c r="BN496" s="143"/>
      <c r="BO496" s="143"/>
      <c r="BP496" s="143"/>
      <c r="BQ496" s="143"/>
      <c r="BR496" s="143"/>
      <c r="BS496" s="143"/>
      <c r="BT496" s="143"/>
      <c r="BU496" s="143"/>
      <c r="BV496" s="143"/>
      <c r="BW496" s="143"/>
      <c r="BX496" s="143"/>
      <c r="BY496" s="143"/>
      <c r="BZ496" s="144">
        <f t="shared" si="44"/>
        <v>0</v>
      </c>
      <c r="CA496" s="145">
        <f t="shared" si="42"/>
        <v>0</v>
      </c>
      <c r="CC496" s="157" t="s">
        <v>197</v>
      </c>
    </row>
    <row r="497" spans="1:82" s="114" customFormat="1" ht="15.75" thickBot="1" x14ac:dyDescent="0.25">
      <c r="A497" s="67"/>
      <c r="B497" s="155"/>
      <c r="C497" s="155"/>
      <c r="D497" s="155"/>
      <c r="E497" s="157"/>
      <c r="F497" s="6"/>
      <c r="G497" s="69"/>
      <c r="H497" s="143"/>
      <c r="I497" s="143"/>
      <c r="J497" s="143"/>
      <c r="K497" s="143"/>
      <c r="L497" s="143"/>
      <c r="M497" s="143"/>
      <c r="N497" s="143"/>
      <c r="O497" s="143"/>
      <c r="P497" s="143"/>
      <c r="Q497" s="143"/>
      <c r="R497" s="143"/>
      <c r="S497" s="143"/>
      <c r="T497" s="143"/>
      <c r="U497" s="143"/>
      <c r="V497" s="143"/>
      <c r="W497" s="143"/>
      <c r="X497" s="143"/>
      <c r="Y497" s="143"/>
      <c r="Z497" s="143"/>
      <c r="AA497" s="143"/>
      <c r="AB497" s="143"/>
      <c r="AC497" s="143"/>
      <c r="AD497" s="143"/>
      <c r="AE497" s="143"/>
      <c r="AF497" s="143"/>
      <c r="AG497" s="143"/>
      <c r="AH497" s="143"/>
      <c r="AI497" s="143"/>
      <c r="AJ497" s="143"/>
      <c r="AK497" s="143"/>
      <c r="AL497" s="143"/>
      <c r="AM497" s="143"/>
      <c r="AN497" s="143"/>
      <c r="AO497" s="143"/>
      <c r="AP497" s="143"/>
      <c r="AQ497" s="143"/>
      <c r="AR497" s="143"/>
      <c r="AS497" s="143"/>
      <c r="AT497" s="143"/>
      <c r="AU497" s="143"/>
      <c r="AV497" s="143"/>
      <c r="AW497" s="143"/>
      <c r="AX497" s="143"/>
      <c r="AY497" s="143"/>
      <c r="AZ497" s="143"/>
      <c r="BA497" s="143"/>
      <c r="BB497" s="143"/>
      <c r="BC497" s="143"/>
      <c r="BD497" s="143"/>
      <c r="BE497" s="143"/>
      <c r="BF497" s="143"/>
      <c r="BG497" s="143"/>
      <c r="BH497" s="143"/>
      <c r="BI497" s="143"/>
      <c r="BJ497" s="143"/>
      <c r="BK497" s="143"/>
      <c r="BL497" s="141"/>
      <c r="BM497" s="143"/>
      <c r="BN497" s="143"/>
      <c r="BO497" s="143"/>
      <c r="BP497" s="143"/>
      <c r="BQ497" s="143"/>
      <c r="BR497" s="143"/>
      <c r="BS497" s="143"/>
      <c r="BT497" s="143"/>
      <c r="BU497" s="143"/>
      <c r="BV497" s="143"/>
      <c r="BW497" s="143"/>
      <c r="BX497" s="143"/>
      <c r="BY497" s="143"/>
      <c r="BZ497" s="144">
        <f t="shared" si="44"/>
        <v>0</v>
      </c>
      <c r="CA497" s="145">
        <f t="shared" si="42"/>
        <v>0</v>
      </c>
      <c r="CC497" s="157" t="s">
        <v>32</v>
      </c>
    </row>
    <row r="498" spans="1:82" s="114" customFormat="1" ht="15.75" thickBot="1" x14ac:dyDescent="0.25">
      <c r="A498" s="67"/>
      <c r="B498" s="155"/>
      <c r="C498" s="155"/>
      <c r="D498" s="155"/>
      <c r="E498" s="157"/>
      <c r="F498" s="6"/>
      <c r="G498" s="69"/>
      <c r="H498" s="143"/>
      <c r="I498" s="143"/>
      <c r="J498" s="143"/>
      <c r="K498" s="143"/>
      <c r="L498" s="143"/>
      <c r="M498" s="143"/>
      <c r="N498" s="143"/>
      <c r="O498" s="143"/>
      <c r="P498" s="143"/>
      <c r="Q498" s="143"/>
      <c r="R498" s="143"/>
      <c r="S498" s="143"/>
      <c r="T498" s="143"/>
      <c r="U498" s="143"/>
      <c r="V498" s="143"/>
      <c r="W498" s="143"/>
      <c r="X498" s="143"/>
      <c r="Y498" s="143"/>
      <c r="Z498" s="143"/>
      <c r="AA498" s="143"/>
      <c r="AB498" s="143"/>
      <c r="AC498" s="143"/>
      <c r="AD498" s="143"/>
      <c r="AE498" s="143"/>
      <c r="AF498" s="143"/>
      <c r="AG498" s="143"/>
      <c r="AH498" s="143"/>
      <c r="AI498" s="143"/>
      <c r="AJ498" s="143"/>
      <c r="AK498" s="143"/>
      <c r="AL498" s="143"/>
      <c r="AM498" s="143"/>
      <c r="AN498" s="143"/>
      <c r="AO498" s="143"/>
      <c r="AP498" s="143"/>
      <c r="AQ498" s="143"/>
      <c r="AR498" s="143"/>
      <c r="AS498" s="143"/>
      <c r="AT498" s="143"/>
      <c r="AU498" s="143"/>
      <c r="AV498" s="143"/>
      <c r="AW498" s="143"/>
      <c r="AX498" s="143"/>
      <c r="AY498" s="143"/>
      <c r="AZ498" s="143"/>
      <c r="BA498" s="143"/>
      <c r="BB498" s="143"/>
      <c r="BC498" s="143"/>
      <c r="BD498" s="143"/>
      <c r="BE498" s="143"/>
      <c r="BF498" s="143"/>
      <c r="BG498" s="143"/>
      <c r="BH498" s="143"/>
      <c r="BI498" s="143"/>
      <c r="BJ498" s="143"/>
      <c r="BK498" s="143"/>
      <c r="BL498" s="141"/>
      <c r="BM498" s="143"/>
      <c r="BN498" s="143"/>
      <c r="BO498" s="143"/>
      <c r="BP498" s="143"/>
      <c r="BQ498" s="143"/>
      <c r="BR498" s="143"/>
      <c r="BS498" s="143"/>
      <c r="BT498" s="143"/>
      <c r="BU498" s="143"/>
      <c r="BV498" s="143"/>
      <c r="BW498" s="143"/>
      <c r="BX498" s="143"/>
      <c r="BY498" s="143"/>
      <c r="BZ498" s="144">
        <f t="shared" si="44"/>
        <v>0</v>
      </c>
      <c r="CA498" s="145">
        <f t="shared" si="42"/>
        <v>0</v>
      </c>
      <c r="CC498" s="157" t="s">
        <v>33</v>
      </c>
    </row>
    <row r="499" spans="1:82" s="114" customFormat="1" ht="15.75" thickBot="1" x14ac:dyDescent="0.25">
      <c r="A499" s="67"/>
      <c r="B499" s="155"/>
      <c r="C499" s="155"/>
      <c r="D499" s="155"/>
      <c r="E499" s="99"/>
      <c r="F499" s="6"/>
      <c r="G499" s="69"/>
      <c r="H499" s="143"/>
      <c r="I499" s="143"/>
      <c r="J499" s="143"/>
      <c r="K499" s="143"/>
      <c r="L499" s="143"/>
      <c r="M499" s="143"/>
      <c r="N499" s="143"/>
      <c r="O499" s="143"/>
      <c r="P499" s="143"/>
      <c r="Q499" s="143"/>
      <c r="R499" s="143"/>
      <c r="S499" s="143"/>
      <c r="T499" s="143"/>
      <c r="U499" s="143"/>
      <c r="V499" s="143"/>
      <c r="W499" s="143"/>
      <c r="X499" s="143"/>
      <c r="Y499" s="143"/>
      <c r="Z499" s="143"/>
      <c r="AA499" s="143"/>
      <c r="AB499" s="143"/>
      <c r="AC499" s="143"/>
      <c r="AD499" s="143"/>
      <c r="AE499" s="143"/>
      <c r="AF499" s="143"/>
      <c r="AG499" s="143"/>
      <c r="AH499" s="143"/>
      <c r="AI499" s="143"/>
      <c r="AJ499" s="143"/>
      <c r="AK499" s="143"/>
      <c r="AL499" s="143"/>
      <c r="AM499" s="143"/>
      <c r="AN499" s="143"/>
      <c r="AO499" s="143"/>
      <c r="AP499" s="143"/>
      <c r="AQ499" s="143"/>
      <c r="AR499" s="143"/>
      <c r="AS499" s="143"/>
      <c r="AT499" s="143"/>
      <c r="AU499" s="143"/>
      <c r="AV499" s="143"/>
      <c r="AW499" s="143"/>
      <c r="AX499" s="143"/>
      <c r="AY499" s="143"/>
      <c r="AZ499" s="143"/>
      <c r="BA499" s="143"/>
      <c r="BB499" s="143"/>
      <c r="BC499" s="143"/>
      <c r="BD499" s="143"/>
      <c r="BE499" s="143"/>
      <c r="BF499" s="143"/>
      <c r="BG499" s="143"/>
      <c r="BH499" s="143"/>
      <c r="BI499" s="143"/>
      <c r="BJ499" s="143"/>
      <c r="BK499" s="143"/>
      <c r="BL499" s="141"/>
      <c r="BM499" s="143"/>
      <c r="BN499" s="143"/>
      <c r="BO499" s="143"/>
      <c r="BP499" s="143"/>
      <c r="BQ499" s="143"/>
      <c r="BR499" s="143"/>
      <c r="BS499" s="143"/>
      <c r="BT499" s="143"/>
      <c r="BU499" s="143"/>
      <c r="BV499" s="143"/>
      <c r="BW499" s="143"/>
      <c r="BX499" s="143"/>
      <c r="BY499" s="143"/>
      <c r="BZ499" s="144">
        <f t="shared" si="44"/>
        <v>0</v>
      </c>
      <c r="CA499" s="145">
        <f t="shared" si="42"/>
        <v>0</v>
      </c>
      <c r="CC499" s="99" t="s">
        <v>199</v>
      </c>
    </row>
    <row r="500" spans="1:82" s="114" customFormat="1" ht="15.75" thickBot="1" x14ac:dyDescent="0.25">
      <c r="A500" s="67"/>
      <c r="B500" s="155"/>
      <c r="C500" s="155"/>
      <c r="D500" s="155"/>
      <c r="E500" s="99"/>
      <c r="F500" s="6"/>
      <c r="G500" s="69"/>
      <c r="H500" s="143"/>
      <c r="I500" s="143"/>
      <c r="J500" s="143"/>
      <c r="K500" s="143"/>
      <c r="L500" s="143"/>
      <c r="M500" s="143"/>
      <c r="N500" s="143"/>
      <c r="O500" s="143"/>
      <c r="P500" s="143"/>
      <c r="Q500" s="143"/>
      <c r="R500" s="143"/>
      <c r="S500" s="143"/>
      <c r="T500" s="143"/>
      <c r="U500" s="143"/>
      <c r="V500" s="143"/>
      <c r="W500" s="143"/>
      <c r="X500" s="143"/>
      <c r="Y500" s="143"/>
      <c r="Z500" s="143"/>
      <c r="AA500" s="143"/>
      <c r="AB500" s="143"/>
      <c r="AC500" s="143"/>
      <c r="AD500" s="143"/>
      <c r="AE500" s="143"/>
      <c r="AF500" s="143"/>
      <c r="AG500" s="143"/>
      <c r="AH500" s="143"/>
      <c r="AI500" s="143"/>
      <c r="AJ500" s="143"/>
      <c r="AK500" s="143"/>
      <c r="AL500" s="143"/>
      <c r="AM500" s="143"/>
      <c r="AN500" s="143"/>
      <c r="AO500" s="143"/>
      <c r="AP500" s="143"/>
      <c r="AQ500" s="143"/>
      <c r="AR500" s="143"/>
      <c r="AS500" s="143"/>
      <c r="AT500" s="143"/>
      <c r="AU500" s="143"/>
      <c r="AV500" s="143"/>
      <c r="AW500" s="143"/>
      <c r="AX500" s="143"/>
      <c r="AY500" s="143"/>
      <c r="AZ500" s="143"/>
      <c r="BA500" s="143"/>
      <c r="BB500" s="143"/>
      <c r="BC500" s="143"/>
      <c r="BD500" s="143"/>
      <c r="BE500" s="143"/>
      <c r="BF500" s="143"/>
      <c r="BG500" s="143"/>
      <c r="BH500" s="143"/>
      <c r="BI500" s="143"/>
      <c r="BJ500" s="143"/>
      <c r="BK500" s="143"/>
      <c r="BL500" s="141"/>
      <c r="BM500" s="143"/>
      <c r="BN500" s="143"/>
      <c r="BO500" s="143"/>
      <c r="BP500" s="143"/>
      <c r="BQ500" s="143"/>
      <c r="BR500" s="143"/>
      <c r="BS500" s="143"/>
      <c r="BT500" s="143"/>
      <c r="BU500" s="143"/>
      <c r="BV500" s="143"/>
      <c r="BW500" s="143"/>
      <c r="BX500" s="143"/>
      <c r="BY500" s="143"/>
      <c r="BZ500" s="144">
        <f>SUM(BM500:BY500)</f>
        <v>0</v>
      </c>
      <c r="CA500" s="145">
        <f t="shared" si="42"/>
        <v>0</v>
      </c>
      <c r="CC500" s="99" t="s">
        <v>33</v>
      </c>
      <c r="CD500" s="117"/>
    </row>
    <row r="501" spans="1:82" s="114" customFormat="1" ht="15.75" thickBot="1" x14ac:dyDescent="0.25">
      <c r="A501" s="67"/>
      <c r="B501" s="155"/>
      <c r="C501" s="155"/>
      <c r="D501" s="155"/>
      <c r="E501" s="99"/>
      <c r="F501" s="6"/>
      <c r="G501" s="69"/>
      <c r="H501" s="143"/>
      <c r="I501" s="143"/>
      <c r="J501" s="143"/>
      <c r="K501" s="143"/>
      <c r="L501" s="143"/>
      <c r="M501" s="143"/>
      <c r="N501" s="143"/>
      <c r="O501" s="143"/>
      <c r="P501" s="143"/>
      <c r="Q501" s="143"/>
      <c r="R501" s="143"/>
      <c r="S501" s="143"/>
      <c r="T501" s="143"/>
      <c r="U501" s="143"/>
      <c r="V501" s="143"/>
      <c r="W501" s="143"/>
      <c r="X501" s="143"/>
      <c r="Y501" s="143"/>
      <c r="Z501" s="143"/>
      <c r="AA501" s="143"/>
      <c r="AB501" s="143"/>
      <c r="AC501" s="143"/>
      <c r="AD501" s="143"/>
      <c r="AE501" s="143"/>
      <c r="AF501" s="143"/>
      <c r="AG501" s="143"/>
      <c r="AH501" s="143"/>
      <c r="AI501" s="143"/>
      <c r="AJ501" s="143"/>
      <c r="AK501" s="143"/>
      <c r="AL501" s="143"/>
      <c r="AM501" s="143"/>
      <c r="AN501" s="143"/>
      <c r="AO501" s="143"/>
      <c r="AP501" s="143"/>
      <c r="AQ501" s="143"/>
      <c r="AR501" s="143"/>
      <c r="AS501" s="143"/>
      <c r="AT501" s="143"/>
      <c r="AU501" s="143"/>
      <c r="AV501" s="143"/>
      <c r="AW501" s="143"/>
      <c r="AX501" s="143"/>
      <c r="AY501" s="143"/>
      <c r="AZ501" s="143"/>
      <c r="BA501" s="143"/>
      <c r="BB501" s="143"/>
      <c r="BC501" s="143"/>
      <c r="BD501" s="143"/>
      <c r="BE501" s="143"/>
      <c r="BF501" s="143"/>
      <c r="BG501" s="143"/>
      <c r="BH501" s="143"/>
      <c r="BI501" s="143"/>
      <c r="BJ501" s="143"/>
      <c r="BK501" s="143"/>
      <c r="BL501" s="141"/>
      <c r="BM501" s="143"/>
      <c r="BN501" s="143"/>
      <c r="BO501" s="143"/>
      <c r="BP501" s="143"/>
      <c r="BQ501" s="143"/>
      <c r="BR501" s="143"/>
      <c r="BS501" s="143"/>
      <c r="BT501" s="143"/>
      <c r="BU501" s="143"/>
      <c r="BV501" s="143"/>
      <c r="BW501" s="143"/>
      <c r="BX501" s="143"/>
      <c r="BY501" s="143"/>
      <c r="BZ501" s="142">
        <f t="shared" ref="BZ501:BZ514" si="45">SUM(BM501:BY501)</f>
        <v>0</v>
      </c>
      <c r="CA501" s="145">
        <f t="shared" si="42"/>
        <v>0</v>
      </c>
      <c r="CC501" s="99" t="s">
        <v>197</v>
      </c>
    </row>
    <row r="502" spans="1:82" s="114" customFormat="1" ht="15.75" thickBot="1" x14ac:dyDescent="0.25">
      <c r="A502" s="67"/>
      <c r="B502" s="155"/>
      <c r="C502" s="155"/>
      <c r="D502" s="155"/>
      <c r="E502" s="150"/>
      <c r="F502" s="6"/>
      <c r="G502" s="69"/>
      <c r="H502" s="143"/>
      <c r="I502" s="143"/>
      <c r="J502" s="143"/>
      <c r="K502" s="143"/>
      <c r="L502" s="143"/>
      <c r="M502" s="143"/>
      <c r="N502" s="143"/>
      <c r="O502" s="143"/>
      <c r="P502" s="143"/>
      <c r="Q502" s="143"/>
      <c r="R502" s="143"/>
      <c r="S502" s="143"/>
      <c r="T502" s="143"/>
      <c r="U502" s="143"/>
      <c r="V502" s="143"/>
      <c r="W502" s="143"/>
      <c r="X502" s="143"/>
      <c r="Y502" s="143"/>
      <c r="Z502" s="143"/>
      <c r="AA502" s="143"/>
      <c r="AB502" s="143"/>
      <c r="AC502" s="143"/>
      <c r="AD502" s="143"/>
      <c r="AE502" s="143"/>
      <c r="AF502" s="143"/>
      <c r="AG502" s="143"/>
      <c r="AH502" s="143"/>
      <c r="AI502" s="143"/>
      <c r="AJ502" s="143"/>
      <c r="AK502" s="143"/>
      <c r="AL502" s="143"/>
      <c r="AM502" s="143"/>
      <c r="AN502" s="143"/>
      <c r="AO502" s="143"/>
      <c r="AP502" s="143"/>
      <c r="AQ502" s="143"/>
      <c r="AR502" s="143"/>
      <c r="AS502" s="143"/>
      <c r="AT502" s="143"/>
      <c r="AU502" s="143"/>
      <c r="AV502" s="143"/>
      <c r="AW502" s="143"/>
      <c r="AX502" s="143"/>
      <c r="AY502" s="143"/>
      <c r="AZ502" s="143"/>
      <c r="BA502" s="143"/>
      <c r="BB502" s="143"/>
      <c r="BC502" s="143"/>
      <c r="BD502" s="143"/>
      <c r="BE502" s="143"/>
      <c r="BF502" s="143"/>
      <c r="BG502" s="143"/>
      <c r="BH502" s="143"/>
      <c r="BI502" s="143"/>
      <c r="BJ502" s="143"/>
      <c r="BK502" s="143"/>
      <c r="BL502" s="141"/>
      <c r="BM502" s="143"/>
      <c r="BN502" s="143"/>
      <c r="BO502" s="143"/>
      <c r="BP502" s="143"/>
      <c r="BQ502" s="143"/>
      <c r="BR502" s="143"/>
      <c r="BS502" s="143"/>
      <c r="BT502" s="143"/>
      <c r="BU502" s="143"/>
      <c r="BV502" s="143"/>
      <c r="BW502" s="143"/>
      <c r="BX502" s="143"/>
      <c r="BY502" s="143"/>
      <c r="BZ502" s="144">
        <f t="shared" si="45"/>
        <v>0</v>
      </c>
      <c r="CA502" s="145">
        <f t="shared" si="42"/>
        <v>0</v>
      </c>
      <c r="CC502" s="150" t="s">
        <v>212</v>
      </c>
    </row>
    <row r="503" spans="1:82" s="114" customFormat="1" ht="15.75" thickBot="1" x14ac:dyDescent="0.25">
      <c r="A503" s="67"/>
      <c r="B503" s="155"/>
      <c r="C503" s="155"/>
      <c r="D503" s="155"/>
      <c r="E503" s="150"/>
      <c r="F503" s="6"/>
      <c r="G503" s="69"/>
      <c r="H503" s="143"/>
      <c r="I503" s="143"/>
      <c r="J503" s="143"/>
      <c r="K503" s="143"/>
      <c r="L503" s="143"/>
      <c r="M503" s="143"/>
      <c r="N503" s="143"/>
      <c r="O503" s="143"/>
      <c r="P503" s="143"/>
      <c r="Q503" s="143"/>
      <c r="R503" s="143"/>
      <c r="S503" s="143"/>
      <c r="T503" s="143"/>
      <c r="U503" s="143"/>
      <c r="V503" s="143"/>
      <c r="W503" s="143"/>
      <c r="X503" s="143"/>
      <c r="Y503" s="143"/>
      <c r="Z503" s="143"/>
      <c r="AA503" s="143"/>
      <c r="AB503" s="143"/>
      <c r="AC503" s="143"/>
      <c r="AD503" s="143"/>
      <c r="AE503" s="143"/>
      <c r="AF503" s="143"/>
      <c r="AG503" s="143"/>
      <c r="AH503" s="143"/>
      <c r="AI503" s="143"/>
      <c r="AJ503" s="143"/>
      <c r="AK503" s="143"/>
      <c r="AL503" s="143"/>
      <c r="AM503" s="143"/>
      <c r="AN503" s="143"/>
      <c r="AO503" s="143"/>
      <c r="AP503" s="143"/>
      <c r="AQ503" s="143"/>
      <c r="AR503" s="143"/>
      <c r="AS503" s="143"/>
      <c r="AT503" s="143"/>
      <c r="AU503" s="143"/>
      <c r="AV503" s="143"/>
      <c r="AW503" s="143"/>
      <c r="AX503" s="143"/>
      <c r="AY503" s="143"/>
      <c r="AZ503" s="143"/>
      <c r="BA503" s="143"/>
      <c r="BB503" s="143"/>
      <c r="BC503" s="143"/>
      <c r="BD503" s="143"/>
      <c r="BE503" s="143"/>
      <c r="BF503" s="143"/>
      <c r="BG503" s="143"/>
      <c r="BH503" s="143"/>
      <c r="BI503" s="143"/>
      <c r="BJ503" s="143"/>
      <c r="BK503" s="143"/>
      <c r="BL503" s="141"/>
      <c r="BM503" s="143"/>
      <c r="BN503" s="143"/>
      <c r="BO503" s="143"/>
      <c r="BP503" s="143"/>
      <c r="BQ503" s="143"/>
      <c r="BR503" s="143"/>
      <c r="BS503" s="143"/>
      <c r="BT503" s="143"/>
      <c r="BU503" s="143"/>
      <c r="BV503" s="143"/>
      <c r="BW503" s="143"/>
      <c r="BX503" s="143"/>
      <c r="BY503" s="143"/>
      <c r="BZ503" s="144">
        <f t="shared" si="45"/>
        <v>0</v>
      </c>
      <c r="CA503" s="145">
        <f t="shared" si="42"/>
        <v>0</v>
      </c>
      <c r="CC503" s="150" t="s">
        <v>97</v>
      </c>
      <c r="CD503" s="117"/>
    </row>
    <row r="504" spans="1:82" s="114" customFormat="1" ht="15.75" thickBot="1" x14ac:dyDescent="0.25">
      <c r="A504" s="67"/>
      <c r="B504" s="172"/>
      <c r="C504" s="172"/>
      <c r="D504" s="172"/>
      <c r="E504" s="100"/>
      <c r="F504" s="6"/>
      <c r="G504" s="138"/>
      <c r="H504" s="139"/>
      <c r="I504" s="139"/>
      <c r="J504" s="139"/>
      <c r="K504" s="139"/>
      <c r="L504" s="139"/>
      <c r="M504" s="139"/>
      <c r="N504" s="139"/>
      <c r="O504" s="139"/>
      <c r="P504" s="139"/>
      <c r="Q504" s="139"/>
      <c r="R504" s="139"/>
      <c r="S504" s="139"/>
      <c r="T504" s="139"/>
      <c r="U504" s="139"/>
      <c r="V504" s="139"/>
      <c r="W504" s="139"/>
      <c r="X504" s="139"/>
      <c r="Y504" s="139"/>
      <c r="Z504" s="139"/>
      <c r="AA504" s="139"/>
      <c r="AB504" s="139"/>
      <c r="AC504" s="139"/>
      <c r="AD504" s="139"/>
      <c r="AE504" s="140"/>
      <c r="AF504" s="140"/>
      <c r="AG504" s="140"/>
      <c r="AH504" s="140"/>
      <c r="AI504" s="140"/>
      <c r="AJ504" s="140"/>
      <c r="AK504" s="140"/>
      <c r="AL504" s="140"/>
      <c r="AM504" s="140"/>
      <c r="AN504" s="140"/>
      <c r="AO504" s="140"/>
      <c r="AP504" s="140"/>
      <c r="AQ504" s="140"/>
      <c r="AR504" s="140"/>
      <c r="AS504" s="140"/>
      <c r="AT504" s="140"/>
      <c r="AU504" s="140"/>
      <c r="AV504" s="140"/>
      <c r="AW504" s="140"/>
      <c r="AX504" s="140"/>
      <c r="AY504" s="140"/>
      <c r="AZ504" s="140"/>
      <c r="BA504" s="140"/>
      <c r="BB504" s="140"/>
      <c r="BC504" s="140"/>
      <c r="BD504" s="140"/>
      <c r="BE504" s="140"/>
      <c r="BF504" s="140"/>
      <c r="BG504" s="140"/>
      <c r="BH504" s="140"/>
      <c r="BI504" s="140"/>
      <c r="BJ504" s="140"/>
      <c r="BK504" s="140"/>
      <c r="BL504" s="141"/>
      <c r="BM504" s="139"/>
      <c r="BN504" s="139"/>
      <c r="BO504" s="139"/>
      <c r="BP504" s="139"/>
      <c r="BQ504" s="139"/>
      <c r="BR504" s="139"/>
      <c r="BS504" s="139"/>
      <c r="BT504" s="139"/>
      <c r="BU504" s="139"/>
      <c r="BV504" s="139"/>
      <c r="BW504" s="139"/>
      <c r="BX504" s="139"/>
      <c r="BY504" s="139"/>
      <c r="BZ504" s="144">
        <f t="shared" si="45"/>
        <v>0</v>
      </c>
      <c r="CA504" s="145">
        <f t="shared" si="42"/>
        <v>0</v>
      </c>
      <c r="CC504" s="100" t="s">
        <v>33</v>
      </c>
      <c r="CD504" s="117"/>
    </row>
    <row r="505" spans="1:82" s="114" customFormat="1" ht="15.75" thickBot="1" x14ac:dyDescent="0.25">
      <c r="A505" s="67"/>
      <c r="B505" s="172"/>
      <c r="C505" s="172"/>
      <c r="D505" s="172"/>
      <c r="E505" s="100"/>
      <c r="F505" s="6"/>
      <c r="G505" s="69"/>
      <c r="H505" s="143"/>
      <c r="I505" s="143"/>
      <c r="J505" s="143"/>
      <c r="K505" s="143"/>
      <c r="L505" s="143"/>
      <c r="M505" s="143"/>
      <c r="N505" s="143"/>
      <c r="O505" s="143"/>
      <c r="P505" s="143"/>
      <c r="Q505" s="143"/>
      <c r="R505" s="143"/>
      <c r="S505" s="143"/>
      <c r="T505" s="143"/>
      <c r="U505" s="143"/>
      <c r="V505" s="143"/>
      <c r="W505" s="143"/>
      <c r="X505" s="143"/>
      <c r="Y505" s="143"/>
      <c r="Z505" s="143"/>
      <c r="AA505" s="143"/>
      <c r="AB505" s="143"/>
      <c r="AC505" s="143"/>
      <c r="AD505" s="143"/>
      <c r="AE505" s="143"/>
      <c r="AF505" s="143"/>
      <c r="AG505" s="143"/>
      <c r="AH505" s="143"/>
      <c r="AI505" s="143"/>
      <c r="AJ505" s="143"/>
      <c r="AK505" s="143"/>
      <c r="AL505" s="143"/>
      <c r="AM505" s="143"/>
      <c r="AN505" s="143"/>
      <c r="AO505" s="143"/>
      <c r="AP505" s="143"/>
      <c r="AQ505" s="143"/>
      <c r="AR505" s="143"/>
      <c r="AS505" s="143"/>
      <c r="AT505" s="143"/>
      <c r="AU505" s="143"/>
      <c r="AV505" s="143"/>
      <c r="AW505" s="143"/>
      <c r="AX505" s="143"/>
      <c r="AY505" s="143"/>
      <c r="AZ505" s="143"/>
      <c r="BA505" s="143"/>
      <c r="BB505" s="143"/>
      <c r="BC505" s="143"/>
      <c r="BD505" s="143"/>
      <c r="BE505" s="143"/>
      <c r="BF505" s="143"/>
      <c r="BG505" s="143"/>
      <c r="BH505" s="143"/>
      <c r="BI505" s="143"/>
      <c r="BJ505" s="143"/>
      <c r="BK505" s="143"/>
      <c r="BL505" s="141"/>
      <c r="BM505" s="143"/>
      <c r="BN505" s="143"/>
      <c r="BO505" s="143"/>
      <c r="BP505" s="143"/>
      <c r="BQ505" s="143"/>
      <c r="BR505" s="143"/>
      <c r="BS505" s="143"/>
      <c r="BT505" s="143"/>
      <c r="BU505" s="143"/>
      <c r="BV505" s="143"/>
      <c r="BW505" s="143"/>
      <c r="BX505" s="143"/>
      <c r="BY505" s="143"/>
      <c r="BZ505" s="144">
        <f t="shared" si="45"/>
        <v>0</v>
      </c>
      <c r="CA505" s="145">
        <f t="shared" si="42"/>
        <v>0</v>
      </c>
      <c r="CC505" s="100" t="s">
        <v>197</v>
      </c>
    </row>
    <row r="506" spans="1:82" s="114" customFormat="1" ht="15.75" thickBot="1" x14ac:dyDescent="0.25">
      <c r="A506" s="67"/>
      <c r="B506" s="172"/>
      <c r="C506" s="172"/>
      <c r="D506" s="172"/>
      <c r="E506" s="100"/>
      <c r="F506" s="6"/>
      <c r="G506" s="69"/>
      <c r="H506" s="143"/>
      <c r="I506" s="143"/>
      <c r="J506" s="143"/>
      <c r="K506" s="143"/>
      <c r="L506" s="143"/>
      <c r="M506" s="143"/>
      <c r="N506" s="143"/>
      <c r="O506" s="143"/>
      <c r="P506" s="143"/>
      <c r="Q506" s="143"/>
      <c r="R506" s="143"/>
      <c r="S506" s="143"/>
      <c r="T506" s="143"/>
      <c r="U506" s="143"/>
      <c r="V506" s="143"/>
      <c r="W506" s="143"/>
      <c r="X506" s="143"/>
      <c r="Y506" s="143"/>
      <c r="Z506" s="143"/>
      <c r="AA506" s="143"/>
      <c r="AB506" s="143"/>
      <c r="AC506" s="143"/>
      <c r="AD506" s="143"/>
      <c r="AE506" s="143"/>
      <c r="AF506" s="143"/>
      <c r="AG506" s="143"/>
      <c r="AH506" s="143"/>
      <c r="AI506" s="143"/>
      <c r="AJ506" s="143"/>
      <c r="AK506" s="143"/>
      <c r="AL506" s="143"/>
      <c r="AM506" s="143"/>
      <c r="AN506" s="143"/>
      <c r="AO506" s="143"/>
      <c r="AP506" s="143"/>
      <c r="AQ506" s="143"/>
      <c r="AR506" s="143"/>
      <c r="AS506" s="143"/>
      <c r="AT506" s="143"/>
      <c r="AU506" s="143"/>
      <c r="AV506" s="143"/>
      <c r="AW506" s="143"/>
      <c r="AX506" s="143"/>
      <c r="AY506" s="143"/>
      <c r="AZ506" s="143"/>
      <c r="BA506" s="143"/>
      <c r="BB506" s="143"/>
      <c r="BC506" s="143"/>
      <c r="BD506" s="143"/>
      <c r="BE506" s="143"/>
      <c r="BF506" s="143"/>
      <c r="BG506" s="143"/>
      <c r="BH506" s="143"/>
      <c r="BI506" s="143"/>
      <c r="BJ506" s="143"/>
      <c r="BK506" s="143"/>
      <c r="BL506" s="141"/>
      <c r="BM506" s="143"/>
      <c r="BN506" s="143"/>
      <c r="BO506" s="143"/>
      <c r="BP506" s="143"/>
      <c r="BQ506" s="143"/>
      <c r="BR506" s="143"/>
      <c r="BS506" s="143"/>
      <c r="BT506" s="143"/>
      <c r="BU506" s="143"/>
      <c r="BV506" s="143"/>
      <c r="BW506" s="143"/>
      <c r="BX506" s="143"/>
      <c r="BY506" s="143"/>
      <c r="BZ506" s="144">
        <f t="shared" si="45"/>
        <v>0</v>
      </c>
      <c r="CA506" s="145">
        <f t="shared" si="42"/>
        <v>0</v>
      </c>
      <c r="CC506" s="100" t="s">
        <v>79</v>
      </c>
    </row>
    <row r="507" spans="1:82" s="114" customFormat="1" ht="15.75" thickBot="1" x14ac:dyDescent="0.25">
      <c r="A507" s="67"/>
      <c r="B507" s="172"/>
      <c r="C507" s="172"/>
      <c r="D507" s="172"/>
      <c r="E507" s="100"/>
      <c r="F507" s="6"/>
      <c r="G507" s="69"/>
      <c r="H507" s="143"/>
      <c r="I507" s="143"/>
      <c r="J507" s="143"/>
      <c r="K507" s="143"/>
      <c r="L507" s="143"/>
      <c r="M507" s="143"/>
      <c r="N507" s="143"/>
      <c r="O507" s="143"/>
      <c r="P507" s="143"/>
      <c r="Q507" s="143"/>
      <c r="R507" s="143"/>
      <c r="S507" s="143"/>
      <c r="T507" s="143"/>
      <c r="U507" s="143"/>
      <c r="V507" s="143"/>
      <c r="W507" s="143"/>
      <c r="X507" s="143"/>
      <c r="Y507" s="143"/>
      <c r="Z507" s="143"/>
      <c r="AA507" s="143"/>
      <c r="AB507" s="143"/>
      <c r="AC507" s="143"/>
      <c r="AD507" s="143"/>
      <c r="AE507" s="143"/>
      <c r="AF507" s="143"/>
      <c r="AG507" s="143"/>
      <c r="AH507" s="143"/>
      <c r="AI507" s="143"/>
      <c r="AJ507" s="143"/>
      <c r="AK507" s="143"/>
      <c r="AL507" s="143"/>
      <c r="AM507" s="143"/>
      <c r="AN507" s="143"/>
      <c r="AO507" s="143"/>
      <c r="AP507" s="143"/>
      <c r="AQ507" s="143"/>
      <c r="AR507" s="143"/>
      <c r="AS507" s="143"/>
      <c r="AT507" s="143"/>
      <c r="AU507" s="143"/>
      <c r="AV507" s="143"/>
      <c r="AW507" s="143"/>
      <c r="AX507" s="143"/>
      <c r="AY507" s="143"/>
      <c r="AZ507" s="143"/>
      <c r="BA507" s="143"/>
      <c r="BB507" s="143"/>
      <c r="BC507" s="143"/>
      <c r="BD507" s="143"/>
      <c r="BE507" s="143"/>
      <c r="BF507" s="143"/>
      <c r="BG507" s="143"/>
      <c r="BH507" s="143"/>
      <c r="BI507" s="143"/>
      <c r="BJ507" s="143"/>
      <c r="BK507" s="143"/>
      <c r="BL507" s="141"/>
      <c r="BM507" s="143"/>
      <c r="BN507" s="143"/>
      <c r="BO507" s="143"/>
      <c r="BP507" s="143"/>
      <c r="BQ507" s="143"/>
      <c r="BR507" s="143"/>
      <c r="BS507" s="143"/>
      <c r="BT507" s="143"/>
      <c r="BU507" s="143"/>
      <c r="BV507" s="143"/>
      <c r="BW507" s="143"/>
      <c r="BX507" s="143"/>
      <c r="BY507" s="143"/>
      <c r="BZ507" s="144">
        <f t="shared" si="45"/>
        <v>0</v>
      </c>
      <c r="CA507" s="145">
        <f t="shared" si="42"/>
        <v>0</v>
      </c>
      <c r="CC507" s="100" t="s">
        <v>197</v>
      </c>
    </row>
    <row r="508" spans="1:82" s="114" customFormat="1" ht="15.75" thickBot="1" x14ac:dyDescent="0.25">
      <c r="A508" s="67"/>
      <c r="B508" s="172"/>
      <c r="C508" s="172"/>
      <c r="D508" s="172"/>
      <c r="E508" s="100"/>
      <c r="F508" s="6"/>
      <c r="G508" s="69"/>
      <c r="H508" s="143"/>
      <c r="I508" s="143"/>
      <c r="J508" s="143"/>
      <c r="K508" s="143"/>
      <c r="L508" s="143"/>
      <c r="M508" s="143"/>
      <c r="N508" s="143"/>
      <c r="O508" s="143"/>
      <c r="P508" s="143"/>
      <c r="Q508" s="143"/>
      <c r="R508" s="143"/>
      <c r="S508" s="143"/>
      <c r="T508" s="143"/>
      <c r="U508" s="143"/>
      <c r="V508" s="143"/>
      <c r="W508" s="143"/>
      <c r="X508" s="143"/>
      <c r="Y508" s="143"/>
      <c r="Z508" s="143"/>
      <c r="AA508" s="143"/>
      <c r="AB508" s="143"/>
      <c r="AC508" s="143"/>
      <c r="AD508" s="143"/>
      <c r="AE508" s="143"/>
      <c r="AF508" s="143"/>
      <c r="AG508" s="143"/>
      <c r="AH508" s="143"/>
      <c r="AI508" s="143"/>
      <c r="AJ508" s="143"/>
      <c r="AK508" s="143"/>
      <c r="AL508" s="143"/>
      <c r="AM508" s="143"/>
      <c r="AN508" s="143"/>
      <c r="AO508" s="143"/>
      <c r="AP508" s="143"/>
      <c r="AQ508" s="143"/>
      <c r="AR508" s="143"/>
      <c r="AS508" s="143"/>
      <c r="AT508" s="143"/>
      <c r="AU508" s="143"/>
      <c r="AV508" s="143"/>
      <c r="AW508" s="143"/>
      <c r="AX508" s="143"/>
      <c r="AY508" s="143"/>
      <c r="AZ508" s="143"/>
      <c r="BA508" s="143"/>
      <c r="BB508" s="143"/>
      <c r="BC508" s="143"/>
      <c r="BD508" s="143"/>
      <c r="BE508" s="143"/>
      <c r="BF508" s="143"/>
      <c r="BG508" s="143"/>
      <c r="BH508" s="143"/>
      <c r="BI508" s="143"/>
      <c r="BJ508" s="143"/>
      <c r="BK508" s="143"/>
      <c r="BL508" s="141"/>
      <c r="BM508" s="143"/>
      <c r="BN508" s="143"/>
      <c r="BO508" s="143"/>
      <c r="BP508" s="143"/>
      <c r="BQ508" s="143"/>
      <c r="BR508" s="143"/>
      <c r="BS508" s="143"/>
      <c r="BT508" s="143"/>
      <c r="BU508" s="143"/>
      <c r="BV508" s="143"/>
      <c r="BW508" s="143"/>
      <c r="BX508" s="143"/>
      <c r="BY508" s="143"/>
      <c r="BZ508" s="144">
        <f t="shared" si="45"/>
        <v>0</v>
      </c>
      <c r="CA508" s="145">
        <f t="shared" si="42"/>
        <v>0</v>
      </c>
      <c r="CC508" s="100" t="s">
        <v>197</v>
      </c>
    </row>
    <row r="509" spans="1:82" s="114" customFormat="1" ht="15.75" thickBot="1" x14ac:dyDescent="0.25">
      <c r="A509" s="67"/>
      <c r="B509" s="172"/>
      <c r="C509" s="172"/>
      <c r="D509" s="172"/>
      <c r="E509" s="100"/>
      <c r="F509" s="6"/>
      <c r="G509" s="69"/>
      <c r="H509" s="143"/>
      <c r="I509" s="143"/>
      <c r="J509" s="143"/>
      <c r="K509" s="143"/>
      <c r="L509" s="143"/>
      <c r="M509" s="143"/>
      <c r="N509" s="143"/>
      <c r="O509" s="143"/>
      <c r="P509" s="143"/>
      <c r="Q509" s="143"/>
      <c r="R509" s="143"/>
      <c r="S509" s="143"/>
      <c r="T509" s="143"/>
      <c r="U509" s="143"/>
      <c r="V509" s="143"/>
      <c r="W509" s="143"/>
      <c r="X509" s="143"/>
      <c r="Y509" s="143"/>
      <c r="Z509" s="143"/>
      <c r="AA509" s="143"/>
      <c r="AB509" s="143"/>
      <c r="AC509" s="143"/>
      <c r="AD509" s="143"/>
      <c r="AE509" s="143"/>
      <c r="AF509" s="143"/>
      <c r="AG509" s="143"/>
      <c r="AH509" s="143"/>
      <c r="AI509" s="143"/>
      <c r="AJ509" s="143"/>
      <c r="AK509" s="143"/>
      <c r="AL509" s="143"/>
      <c r="AM509" s="143"/>
      <c r="AN509" s="143"/>
      <c r="AO509" s="143"/>
      <c r="AP509" s="143"/>
      <c r="AQ509" s="143"/>
      <c r="AR509" s="143"/>
      <c r="AS509" s="143"/>
      <c r="AT509" s="143"/>
      <c r="AU509" s="143"/>
      <c r="AV509" s="143"/>
      <c r="AW509" s="143"/>
      <c r="AX509" s="143"/>
      <c r="AY509" s="143"/>
      <c r="AZ509" s="143"/>
      <c r="BA509" s="143"/>
      <c r="BB509" s="143"/>
      <c r="BC509" s="143"/>
      <c r="BD509" s="143"/>
      <c r="BE509" s="143"/>
      <c r="BF509" s="143"/>
      <c r="BG509" s="143"/>
      <c r="BH509" s="143"/>
      <c r="BI509" s="143"/>
      <c r="BJ509" s="143"/>
      <c r="BK509" s="143"/>
      <c r="BL509" s="141"/>
      <c r="BM509" s="143"/>
      <c r="BN509" s="143"/>
      <c r="BO509" s="143"/>
      <c r="BP509" s="143"/>
      <c r="BQ509" s="143"/>
      <c r="BR509" s="143"/>
      <c r="BS509" s="143"/>
      <c r="BT509" s="143"/>
      <c r="BU509" s="143"/>
      <c r="BV509" s="143"/>
      <c r="BW509" s="143"/>
      <c r="BX509" s="143"/>
      <c r="BY509" s="143"/>
      <c r="BZ509" s="144">
        <f t="shared" si="45"/>
        <v>0</v>
      </c>
      <c r="CA509" s="145">
        <f t="shared" si="42"/>
        <v>0</v>
      </c>
      <c r="CC509" s="100" t="s">
        <v>212</v>
      </c>
    </row>
    <row r="510" spans="1:82" s="114" customFormat="1" ht="15.75" thickBot="1" x14ac:dyDescent="0.25">
      <c r="A510" s="67"/>
      <c r="B510" s="172"/>
      <c r="C510" s="172"/>
      <c r="D510" s="172"/>
      <c r="E510" s="100"/>
      <c r="F510" s="6"/>
      <c r="G510" s="69"/>
      <c r="H510" s="143"/>
      <c r="I510" s="143"/>
      <c r="J510" s="143"/>
      <c r="K510" s="143"/>
      <c r="L510" s="143"/>
      <c r="M510" s="143"/>
      <c r="N510" s="143"/>
      <c r="O510" s="143"/>
      <c r="P510" s="143"/>
      <c r="Q510" s="143"/>
      <c r="R510" s="143"/>
      <c r="S510" s="143"/>
      <c r="T510" s="143"/>
      <c r="U510" s="143"/>
      <c r="V510" s="143"/>
      <c r="W510" s="143"/>
      <c r="X510" s="143"/>
      <c r="Y510" s="143"/>
      <c r="Z510" s="143"/>
      <c r="AA510" s="143"/>
      <c r="AB510" s="143"/>
      <c r="AC510" s="143"/>
      <c r="AD510" s="143"/>
      <c r="AE510" s="143"/>
      <c r="AF510" s="143"/>
      <c r="AG510" s="143"/>
      <c r="AH510" s="143"/>
      <c r="AI510" s="143"/>
      <c r="AJ510" s="143"/>
      <c r="AK510" s="143"/>
      <c r="AL510" s="143"/>
      <c r="AM510" s="143"/>
      <c r="AN510" s="143"/>
      <c r="AO510" s="143"/>
      <c r="AP510" s="143"/>
      <c r="AQ510" s="143"/>
      <c r="AR510" s="143"/>
      <c r="AS510" s="143"/>
      <c r="AT510" s="143"/>
      <c r="AU510" s="143"/>
      <c r="AV510" s="143"/>
      <c r="AW510" s="143"/>
      <c r="AX510" s="143"/>
      <c r="AY510" s="143"/>
      <c r="AZ510" s="143"/>
      <c r="BA510" s="143"/>
      <c r="BB510" s="143"/>
      <c r="BC510" s="143"/>
      <c r="BD510" s="143"/>
      <c r="BE510" s="143"/>
      <c r="BF510" s="143"/>
      <c r="BG510" s="143"/>
      <c r="BH510" s="143"/>
      <c r="BI510" s="143"/>
      <c r="BJ510" s="143"/>
      <c r="BK510" s="143"/>
      <c r="BL510" s="141"/>
      <c r="BM510" s="143"/>
      <c r="BN510" s="143"/>
      <c r="BO510" s="143"/>
      <c r="BP510" s="143"/>
      <c r="BQ510" s="143"/>
      <c r="BR510" s="143"/>
      <c r="BS510" s="143"/>
      <c r="BT510" s="143"/>
      <c r="BU510" s="143"/>
      <c r="BV510" s="143"/>
      <c r="BW510" s="143"/>
      <c r="BX510" s="143"/>
      <c r="BY510" s="143"/>
      <c r="BZ510" s="144">
        <f t="shared" si="45"/>
        <v>0</v>
      </c>
      <c r="CA510" s="145">
        <f t="shared" si="42"/>
        <v>0</v>
      </c>
      <c r="CC510" s="100" t="s">
        <v>215</v>
      </c>
      <c r="CD510" s="117"/>
    </row>
    <row r="511" spans="1:82" s="114" customFormat="1" ht="15.75" thickBot="1" x14ac:dyDescent="0.25">
      <c r="A511" s="67"/>
      <c r="B511" s="172"/>
      <c r="C511" s="172"/>
      <c r="D511" s="172"/>
      <c r="E511" s="100"/>
      <c r="F511" s="6"/>
      <c r="G511" s="69"/>
      <c r="H511" s="143"/>
      <c r="I511" s="143"/>
      <c r="J511" s="143"/>
      <c r="K511" s="143"/>
      <c r="L511" s="143"/>
      <c r="M511" s="143"/>
      <c r="N511" s="143"/>
      <c r="O511" s="143"/>
      <c r="P511" s="143"/>
      <c r="Q511" s="143"/>
      <c r="R511" s="143"/>
      <c r="S511" s="143"/>
      <c r="T511" s="143"/>
      <c r="U511" s="143"/>
      <c r="V511" s="143"/>
      <c r="W511" s="143"/>
      <c r="X511" s="143"/>
      <c r="Y511" s="143"/>
      <c r="Z511" s="143"/>
      <c r="AA511" s="143"/>
      <c r="AB511" s="143"/>
      <c r="AC511" s="143"/>
      <c r="AD511" s="143"/>
      <c r="AE511" s="143"/>
      <c r="AF511" s="143"/>
      <c r="AG511" s="143"/>
      <c r="AH511" s="143"/>
      <c r="AI511" s="143"/>
      <c r="AJ511" s="143"/>
      <c r="AK511" s="143"/>
      <c r="AL511" s="143"/>
      <c r="AM511" s="143"/>
      <c r="AN511" s="143"/>
      <c r="AO511" s="143"/>
      <c r="AP511" s="143"/>
      <c r="AQ511" s="143"/>
      <c r="AR511" s="143"/>
      <c r="AS511" s="143"/>
      <c r="AT511" s="143"/>
      <c r="AU511" s="143"/>
      <c r="AV511" s="143"/>
      <c r="AW511" s="143"/>
      <c r="AX511" s="143"/>
      <c r="AY511" s="143"/>
      <c r="AZ511" s="143"/>
      <c r="BA511" s="143"/>
      <c r="BB511" s="143"/>
      <c r="BC511" s="143"/>
      <c r="BD511" s="143"/>
      <c r="BE511" s="143"/>
      <c r="BF511" s="143"/>
      <c r="BG511" s="143"/>
      <c r="BH511" s="143"/>
      <c r="BI511" s="143"/>
      <c r="BJ511" s="143"/>
      <c r="BK511" s="143"/>
      <c r="BL511" s="141"/>
      <c r="BM511" s="143"/>
      <c r="BN511" s="143"/>
      <c r="BO511" s="143"/>
      <c r="BP511" s="143"/>
      <c r="BQ511" s="143"/>
      <c r="BR511" s="143"/>
      <c r="BS511" s="143"/>
      <c r="BT511" s="143"/>
      <c r="BU511" s="143"/>
      <c r="BV511" s="143"/>
      <c r="BW511" s="143"/>
      <c r="BX511" s="143"/>
      <c r="BY511" s="143"/>
      <c r="BZ511" s="144">
        <f t="shared" si="45"/>
        <v>0</v>
      </c>
      <c r="CA511" s="145">
        <f t="shared" si="42"/>
        <v>0</v>
      </c>
      <c r="CC511" s="100" t="s">
        <v>34</v>
      </c>
    </row>
    <row r="512" spans="1:82" s="114" customFormat="1" ht="15.75" thickBot="1" x14ac:dyDescent="0.25">
      <c r="A512" s="67"/>
      <c r="B512" s="172"/>
      <c r="C512" s="172"/>
      <c r="D512" s="172"/>
      <c r="E512" s="100"/>
      <c r="F512" s="6"/>
      <c r="G512" s="69"/>
      <c r="H512" s="143"/>
      <c r="I512" s="143"/>
      <c r="J512" s="143"/>
      <c r="K512" s="143"/>
      <c r="L512" s="143"/>
      <c r="M512" s="143"/>
      <c r="N512" s="143"/>
      <c r="O512" s="143"/>
      <c r="P512" s="143"/>
      <c r="Q512" s="143"/>
      <c r="R512" s="143"/>
      <c r="S512" s="143"/>
      <c r="T512" s="143"/>
      <c r="U512" s="143"/>
      <c r="V512" s="143"/>
      <c r="W512" s="143"/>
      <c r="X512" s="143"/>
      <c r="Y512" s="143"/>
      <c r="Z512" s="143"/>
      <c r="AA512" s="143"/>
      <c r="AB512" s="143"/>
      <c r="AC512" s="143"/>
      <c r="AD512" s="143"/>
      <c r="AE512" s="143"/>
      <c r="AF512" s="143"/>
      <c r="AG512" s="143"/>
      <c r="AH512" s="143"/>
      <c r="AI512" s="143"/>
      <c r="AJ512" s="143"/>
      <c r="AK512" s="143"/>
      <c r="AL512" s="143"/>
      <c r="AM512" s="143"/>
      <c r="AN512" s="143"/>
      <c r="AO512" s="143"/>
      <c r="AP512" s="143"/>
      <c r="AQ512" s="143"/>
      <c r="AR512" s="143"/>
      <c r="AS512" s="143"/>
      <c r="AT512" s="143"/>
      <c r="AU512" s="143"/>
      <c r="AV512" s="143"/>
      <c r="AW512" s="143"/>
      <c r="AX512" s="143"/>
      <c r="AY512" s="143"/>
      <c r="AZ512" s="143"/>
      <c r="BA512" s="143"/>
      <c r="BB512" s="143"/>
      <c r="BC512" s="143"/>
      <c r="BD512" s="143"/>
      <c r="BE512" s="143"/>
      <c r="BF512" s="143"/>
      <c r="BG512" s="143"/>
      <c r="BH512" s="143"/>
      <c r="BI512" s="143"/>
      <c r="BJ512" s="143"/>
      <c r="BK512" s="143"/>
      <c r="BL512" s="141"/>
      <c r="BM512" s="143"/>
      <c r="BN512" s="143"/>
      <c r="BO512" s="143"/>
      <c r="BP512" s="143"/>
      <c r="BQ512" s="143"/>
      <c r="BR512" s="143"/>
      <c r="BS512" s="143"/>
      <c r="BT512" s="143"/>
      <c r="BU512" s="143"/>
      <c r="BV512" s="143"/>
      <c r="BW512" s="143"/>
      <c r="BX512" s="143"/>
      <c r="BY512" s="143"/>
      <c r="BZ512" s="144">
        <f t="shared" si="45"/>
        <v>0</v>
      </c>
      <c r="CA512" s="145">
        <f t="shared" si="42"/>
        <v>0</v>
      </c>
      <c r="CC512" s="100" t="s">
        <v>197</v>
      </c>
    </row>
    <row r="513" spans="1:82" s="114" customFormat="1" ht="15.75" thickBot="1" x14ac:dyDescent="0.25">
      <c r="A513" s="67"/>
      <c r="B513" s="172"/>
      <c r="C513" s="172"/>
      <c r="D513" s="172"/>
      <c r="E513" s="100"/>
      <c r="F513" s="6"/>
      <c r="G513" s="69"/>
      <c r="H513" s="143"/>
      <c r="I513" s="143"/>
      <c r="J513" s="143"/>
      <c r="K513" s="143"/>
      <c r="L513" s="143"/>
      <c r="M513" s="143"/>
      <c r="N513" s="143"/>
      <c r="O513" s="143"/>
      <c r="P513" s="143"/>
      <c r="Q513" s="143"/>
      <c r="R513" s="143"/>
      <c r="S513" s="143"/>
      <c r="T513" s="143"/>
      <c r="U513" s="143"/>
      <c r="V513" s="143"/>
      <c r="W513" s="143"/>
      <c r="X513" s="143"/>
      <c r="Y513" s="143"/>
      <c r="Z513" s="143"/>
      <c r="AA513" s="143"/>
      <c r="AB513" s="143"/>
      <c r="AC513" s="143"/>
      <c r="AD513" s="143"/>
      <c r="AE513" s="143"/>
      <c r="AF513" s="143"/>
      <c r="AG513" s="143"/>
      <c r="AH513" s="143"/>
      <c r="AI513" s="143"/>
      <c r="AJ513" s="143"/>
      <c r="AK513" s="143"/>
      <c r="AL513" s="143"/>
      <c r="AM513" s="143"/>
      <c r="AN513" s="143"/>
      <c r="AO513" s="143"/>
      <c r="AP513" s="143"/>
      <c r="AQ513" s="143"/>
      <c r="AR513" s="143"/>
      <c r="AS513" s="143"/>
      <c r="AT513" s="143"/>
      <c r="AU513" s="143"/>
      <c r="AV513" s="143"/>
      <c r="AW513" s="143"/>
      <c r="AX513" s="143"/>
      <c r="AY513" s="143"/>
      <c r="AZ513" s="143"/>
      <c r="BA513" s="143"/>
      <c r="BB513" s="143"/>
      <c r="BC513" s="143"/>
      <c r="BD513" s="143"/>
      <c r="BE513" s="143"/>
      <c r="BF513" s="143"/>
      <c r="BG513" s="143"/>
      <c r="BH513" s="143"/>
      <c r="BI513" s="143"/>
      <c r="BJ513" s="143"/>
      <c r="BK513" s="143"/>
      <c r="BL513" s="141"/>
      <c r="BM513" s="143"/>
      <c r="BN513" s="143"/>
      <c r="BO513" s="143"/>
      <c r="BP513" s="143"/>
      <c r="BQ513" s="143"/>
      <c r="BR513" s="143"/>
      <c r="BS513" s="143"/>
      <c r="BT513" s="143"/>
      <c r="BU513" s="143"/>
      <c r="BV513" s="143"/>
      <c r="BW513" s="143"/>
      <c r="BX513" s="143"/>
      <c r="BY513" s="143"/>
      <c r="BZ513" s="144">
        <f t="shared" si="45"/>
        <v>0</v>
      </c>
      <c r="CA513" s="145">
        <f t="shared" si="42"/>
        <v>0</v>
      </c>
      <c r="CC513" s="100" t="s">
        <v>209</v>
      </c>
    </row>
    <row r="514" spans="1:82" s="114" customFormat="1" ht="15.75" thickBot="1" x14ac:dyDescent="0.25">
      <c r="A514" s="67"/>
      <c r="B514" s="172"/>
      <c r="C514" s="172"/>
      <c r="D514" s="172"/>
      <c r="E514" s="100"/>
      <c r="F514" s="6"/>
      <c r="G514" s="69"/>
      <c r="H514" s="143"/>
      <c r="I514" s="143"/>
      <c r="J514" s="143"/>
      <c r="K514" s="143"/>
      <c r="L514" s="143"/>
      <c r="M514" s="143"/>
      <c r="N514" s="143"/>
      <c r="O514" s="143"/>
      <c r="P514" s="143"/>
      <c r="Q514" s="143"/>
      <c r="R514" s="143"/>
      <c r="S514" s="143"/>
      <c r="T514" s="143"/>
      <c r="U514" s="143"/>
      <c r="V514" s="143"/>
      <c r="W514" s="143"/>
      <c r="X514" s="143"/>
      <c r="Y514" s="143"/>
      <c r="Z514" s="143"/>
      <c r="AA514" s="143"/>
      <c r="AB514" s="143"/>
      <c r="AC514" s="143"/>
      <c r="AD514" s="143"/>
      <c r="AE514" s="143"/>
      <c r="AF514" s="143"/>
      <c r="AG514" s="143"/>
      <c r="AH514" s="143"/>
      <c r="AI514" s="143"/>
      <c r="AJ514" s="143"/>
      <c r="AK514" s="143"/>
      <c r="AL514" s="143"/>
      <c r="AM514" s="143"/>
      <c r="AN514" s="143"/>
      <c r="AO514" s="143"/>
      <c r="AP514" s="143"/>
      <c r="AQ514" s="143"/>
      <c r="AR514" s="143"/>
      <c r="AS514" s="143"/>
      <c r="AT514" s="143"/>
      <c r="AU514" s="143"/>
      <c r="AV514" s="143"/>
      <c r="AW514" s="143"/>
      <c r="AX514" s="143"/>
      <c r="AY514" s="143"/>
      <c r="AZ514" s="143"/>
      <c r="BA514" s="143"/>
      <c r="BB514" s="143"/>
      <c r="BC514" s="143"/>
      <c r="BD514" s="143"/>
      <c r="BE514" s="143"/>
      <c r="BF514" s="143"/>
      <c r="BG514" s="143"/>
      <c r="BH514" s="143"/>
      <c r="BI514" s="143"/>
      <c r="BJ514" s="143"/>
      <c r="BK514" s="143"/>
      <c r="BL514" s="141"/>
      <c r="BM514" s="143"/>
      <c r="BN514" s="143"/>
      <c r="BO514" s="143"/>
      <c r="BP514" s="143"/>
      <c r="BQ514" s="143"/>
      <c r="BR514" s="143"/>
      <c r="BS514" s="143"/>
      <c r="BT514" s="143"/>
      <c r="BU514" s="143"/>
      <c r="BV514" s="143"/>
      <c r="BW514" s="143"/>
      <c r="BX514" s="143"/>
      <c r="BY514" s="143"/>
      <c r="BZ514" s="144">
        <f t="shared" si="45"/>
        <v>0</v>
      </c>
      <c r="CA514" s="145">
        <f>BL514+BZ514</f>
        <v>0</v>
      </c>
      <c r="CC514" s="100" t="s">
        <v>212</v>
      </c>
    </row>
    <row r="515" spans="1:82" s="114" customFormat="1" ht="15.75" thickBot="1" x14ac:dyDescent="0.25">
      <c r="A515" s="67"/>
      <c r="B515" s="172"/>
      <c r="C515" s="172"/>
      <c r="D515" s="172"/>
      <c r="E515" s="100"/>
      <c r="F515" s="6"/>
      <c r="G515" s="69"/>
      <c r="H515" s="143"/>
      <c r="I515" s="143"/>
      <c r="J515" s="143"/>
      <c r="K515" s="143"/>
      <c r="L515" s="143"/>
      <c r="M515" s="143"/>
      <c r="N515" s="143"/>
      <c r="O515" s="143"/>
      <c r="P515" s="143"/>
      <c r="Q515" s="143"/>
      <c r="R515" s="143"/>
      <c r="S515" s="143"/>
      <c r="T515" s="143"/>
      <c r="U515" s="143"/>
      <c r="V515" s="143"/>
      <c r="W515" s="143"/>
      <c r="X515" s="143"/>
      <c r="Y515" s="143"/>
      <c r="Z515" s="143"/>
      <c r="AA515" s="143"/>
      <c r="AB515" s="143"/>
      <c r="AC515" s="143"/>
      <c r="AD515" s="143"/>
      <c r="AE515" s="143"/>
      <c r="AF515" s="143"/>
      <c r="AG515" s="143"/>
      <c r="AH515" s="143"/>
      <c r="AI515" s="143"/>
      <c r="AJ515" s="143"/>
      <c r="AK515" s="143"/>
      <c r="AL515" s="143"/>
      <c r="AM515" s="143"/>
      <c r="AN515" s="143"/>
      <c r="AO515" s="143"/>
      <c r="AP515" s="143"/>
      <c r="AQ515" s="143"/>
      <c r="AR515" s="143"/>
      <c r="AS515" s="143"/>
      <c r="AT515" s="143"/>
      <c r="AU515" s="143"/>
      <c r="AV515" s="143"/>
      <c r="AW515" s="143"/>
      <c r="AX515" s="143"/>
      <c r="AY515" s="143"/>
      <c r="AZ515" s="143"/>
      <c r="BA515" s="143"/>
      <c r="BB515" s="143"/>
      <c r="BC515" s="143"/>
      <c r="BD515" s="143"/>
      <c r="BE515" s="143"/>
      <c r="BF515" s="143"/>
      <c r="BG515" s="143"/>
      <c r="BH515" s="143"/>
      <c r="BI515" s="143"/>
      <c r="BJ515" s="143"/>
      <c r="BK515" s="143"/>
      <c r="BL515" s="141"/>
      <c r="BM515" s="143"/>
      <c r="BN515" s="143"/>
      <c r="BO515" s="143"/>
      <c r="BP515" s="143"/>
      <c r="BQ515" s="143"/>
      <c r="BR515" s="143"/>
      <c r="BS515" s="143"/>
      <c r="BT515" s="143"/>
      <c r="BU515" s="143"/>
      <c r="BV515" s="143"/>
      <c r="BW515" s="143"/>
      <c r="BX515" s="143"/>
      <c r="BY515" s="143"/>
      <c r="BZ515" s="144">
        <f>SUM(BM515:BY515)</f>
        <v>0</v>
      </c>
      <c r="CA515" s="145">
        <f t="shared" ref="CA515:CA570" si="46">BL515+BZ515</f>
        <v>0</v>
      </c>
      <c r="CB515" s="117"/>
      <c r="CC515" s="100" t="s">
        <v>33</v>
      </c>
    </row>
    <row r="516" spans="1:82" s="114" customFormat="1" ht="15.75" thickBot="1" x14ac:dyDescent="0.25">
      <c r="A516" s="67"/>
      <c r="B516" s="172"/>
      <c r="C516" s="172"/>
      <c r="D516" s="172"/>
      <c r="E516" s="100"/>
      <c r="F516" s="6"/>
      <c r="G516" s="69"/>
      <c r="H516" s="143"/>
      <c r="I516" s="143"/>
      <c r="J516" s="143"/>
      <c r="K516" s="143"/>
      <c r="L516" s="143"/>
      <c r="M516" s="143"/>
      <c r="N516" s="143"/>
      <c r="O516" s="143"/>
      <c r="P516" s="143"/>
      <c r="Q516" s="143"/>
      <c r="R516" s="143"/>
      <c r="S516" s="143"/>
      <c r="T516" s="143"/>
      <c r="U516" s="143"/>
      <c r="V516" s="143"/>
      <c r="W516" s="143"/>
      <c r="X516" s="143"/>
      <c r="Y516" s="143"/>
      <c r="Z516" s="143"/>
      <c r="AA516" s="143"/>
      <c r="AB516" s="143"/>
      <c r="AC516" s="143"/>
      <c r="AD516" s="143"/>
      <c r="AE516" s="143"/>
      <c r="AF516" s="143"/>
      <c r="AG516" s="143"/>
      <c r="AH516" s="143"/>
      <c r="AI516" s="143"/>
      <c r="AJ516" s="143"/>
      <c r="AK516" s="143"/>
      <c r="AL516" s="143"/>
      <c r="AM516" s="143"/>
      <c r="AN516" s="143"/>
      <c r="AO516" s="143"/>
      <c r="AP516" s="143"/>
      <c r="AQ516" s="143"/>
      <c r="AR516" s="143"/>
      <c r="AS516" s="143"/>
      <c r="AT516" s="143"/>
      <c r="AU516" s="143"/>
      <c r="AV516" s="143"/>
      <c r="AW516" s="143"/>
      <c r="AX516" s="143"/>
      <c r="AY516" s="143"/>
      <c r="AZ516" s="143"/>
      <c r="BA516" s="143"/>
      <c r="BB516" s="143"/>
      <c r="BC516" s="143"/>
      <c r="BD516" s="143"/>
      <c r="BE516" s="143"/>
      <c r="BF516" s="143"/>
      <c r="BG516" s="143"/>
      <c r="BH516" s="143"/>
      <c r="BI516" s="143"/>
      <c r="BJ516" s="143"/>
      <c r="BK516" s="143"/>
      <c r="BL516" s="141"/>
      <c r="BM516" s="143"/>
      <c r="BN516" s="143"/>
      <c r="BO516" s="143"/>
      <c r="BP516" s="143"/>
      <c r="BQ516" s="143"/>
      <c r="BR516" s="143"/>
      <c r="BS516" s="143"/>
      <c r="BT516" s="143"/>
      <c r="BU516" s="143"/>
      <c r="BV516" s="143"/>
      <c r="BW516" s="143"/>
      <c r="BX516" s="143"/>
      <c r="BY516" s="143"/>
      <c r="BZ516" s="144">
        <f t="shared" ref="BZ516:BZ543" si="47">SUM(BM516:BY516)</f>
        <v>0</v>
      </c>
      <c r="CA516" s="145">
        <f t="shared" si="46"/>
        <v>0</v>
      </c>
      <c r="CC516" s="100" t="s">
        <v>79</v>
      </c>
    </row>
    <row r="517" spans="1:82" s="114" customFormat="1" ht="15.75" thickBot="1" x14ac:dyDescent="0.25">
      <c r="A517" s="67"/>
      <c r="B517" s="172"/>
      <c r="C517" s="172"/>
      <c r="D517" s="172"/>
      <c r="E517" s="100"/>
      <c r="F517" s="6"/>
      <c r="G517" s="69"/>
      <c r="H517" s="143"/>
      <c r="I517" s="143"/>
      <c r="J517" s="143"/>
      <c r="K517" s="143"/>
      <c r="L517" s="143"/>
      <c r="M517" s="143"/>
      <c r="N517" s="143"/>
      <c r="O517" s="143"/>
      <c r="P517" s="143"/>
      <c r="Q517" s="143"/>
      <c r="R517" s="143"/>
      <c r="S517" s="143"/>
      <c r="T517" s="143"/>
      <c r="U517" s="143"/>
      <c r="V517" s="143"/>
      <c r="W517" s="143"/>
      <c r="X517" s="143"/>
      <c r="Y517" s="143"/>
      <c r="Z517" s="143"/>
      <c r="AA517" s="143"/>
      <c r="AB517" s="143"/>
      <c r="AC517" s="143"/>
      <c r="AD517" s="143"/>
      <c r="AE517" s="143"/>
      <c r="AF517" s="143"/>
      <c r="AG517" s="143"/>
      <c r="AH517" s="143"/>
      <c r="AI517" s="143"/>
      <c r="AJ517" s="143"/>
      <c r="AK517" s="143"/>
      <c r="AL517" s="143"/>
      <c r="AM517" s="143"/>
      <c r="AN517" s="143"/>
      <c r="AO517" s="143"/>
      <c r="AP517" s="143"/>
      <c r="AQ517" s="143"/>
      <c r="AR517" s="143"/>
      <c r="AS517" s="143"/>
      <c r="AT517" s="143"/>
      <c r="AU517" s="143"/>
      <c r="AV517" s="143"/>
      <c r="AW517" s="143"/>
      <c r="AX517" s="143"/>
      <c r="AY517" s="143"/>
      <c r="AZ517" s="143"/>
      <c r="BA517" s="143"/>
      <c r="BB517" s="143"/>
      <c r="BC517" s="143"/>
      <c r="BD517" s="143"/>
      <c r="BE517" s="143"/>
      <c r="BF517" s="143"/>
      <c r="BG517" s="143"/>
      <c r="BH517" s="143"/>
      <c r="BI517" s="143"/>
      <c r="BJ517" s="143"/>
      <c r="BK517" s="143"/>
      <c r="BL517" s="141"/>
      <c r="BM517" s="143"/>
      <c r="BN517" s="143"/>
      <c r="BO517" s="143"/>
      <c r="BP517" s="143"/>
      <c r="BQ517" s="143"/>
      <c r="BR517" s="143"/>
      <c r="BS517" s="143"/>
      <c r="BT517" s="143"/>
      <c r="BU517" s="143"/>
      <c r="BV517" s="143"/>
      <c r="BW517" s="143"/>
      <c r="BX517" s="143"/>
      <c r="BY517" s="143"/>
      <c r="BZ517" s="144">
        <f t="shared" si="47"/>
        <v>0</v>
      </c>
      <c r="CA517" s="145">
        <f t="shared" si="46"/>
        <v>0</v>
      </c>
      <c r="CC517" s="100" t="s">
        <v>79</v>
      </c>
    </row>
    <row r="518" spans="1:82" s="114" customFormat="1" ht="15.75" thickBot="1" x14ac:dyDescent="0.25">
      <c r="A518" s="67"/>
      <c r="B518" s="172"/>
      <c r="C518" s="172"/>
      <c r="D518" s="172"/>
      <c r="E518" s="100"/>
      <c r="F518" s="6"/>
      <c r="G518" s="69"/>
      <c r="H518" s="143"/>
      <c r="I518" s="143"/>
      <c r="J518" s="143"/>
      <c r="K518" s="143"/>
      <c r="L518" s="143"/>
      <c r="M518" s="143"/>
      <c r="N518" s="143"/>
      <c r="O518" s="143"/>
      <c r="P518" s="143"/>
      <c r="Q518" s="143"/>
      <c r="R518" s="143"/>
      <c r="S518" s="143"/>
      <c r="T518" s="143"/>
      <c r="U518" s="143"/>
      <c r="V518" s="143"/>
      <c r="W518" s="143"/>
      <c r="X518" s="143"/>
      <c r="Y518" s="143"/>
      <c r="Z518" s="143"/>
      <c r="AA518" s="143"/>
      <c r="AB518" s="143"/>
      <c r="AC518" s="143"/>
      <c r="AD518" s="143"/>
      <c r="AE518" s="143"/>
      <c r="AF518" s="143"/>
      <c r="AG518" s="143"/>
      <c r="AH518" s="143"/>
      <c r="AI518" s="143"/>
      <c r="AJ518" s="143"/>
      <c r="AK518" s="143"/>
      <c r="AL518" s="143"/>
      <c r="AM518" s="143"/>
      <c r="AN518" s="143"/>
      <c r="AO518" s="143"/>
      <c r="AP518" s="143"/>
      <c r="AQ518" s="143"/>
      <c r="AR518" s="143"/>
      <c r="AS518" s="143"/>
      <c r="AT518" s="143"/>
      <c r="AU518" s="143"/>
      <c r="AV518" s="143"/>
      <c r="AW518" s="143"/>
      <c r="AX518" s="143"/>
      <c r="AY518" s="143"/>
      <c r="AZ518" s="143"/>
      <c r="BA518" s="143"/>
      <c r="BB518" s="143"/>
      <c r="BC518" s="143"/>
      <c r="BD518" s="143"/>
      <c r="BE518" s="143"/>
      <c r="BF518" s="143"/>
      <c r="BG518" s="143"/>
      <c r="BH518" s="143"/>
      <c r="BI518" s="143"/>
      <c r="BJ518" s="143"/>
      <c r="BK518" s="143"/>
      <c r="BL518" s="141"/>
      <c r="BM518" s="143"/>
      <c r="BN518" s="143"/>
      <c r="BO518" s="143"/>
      <c r="BP518" s="143"/>
      <c r="BQ518" s="143"/>
      <c r="BR518" s="143"/>
      <c r="BS518" s="143"/>
      <c r="BT518" s="143"/>
      <c r="BU518" s="143"/>
      <c r="BV518" s="143"/>
      <c r="BW518" s="143"/>
      <c r="BX518" s="143"/>
      <c r="BY518" s="143"/>
      <c r="BZ518" s="144">
        <f t="shared" si="47"/>
        <v>0</v>
      </c>
      <c r="CA518" s="145">
        <f t="shared" si="46"/>
        <v>0</v>
      </c>
      <c r="CC518" s="100" t="s">
        <v>97</v>
      </c>
    </row>
    <row r="519" spans="1:82" s="114" customFormat="1" ht="15.75" thickBot="1" x14ac:dyDescent="0.25">
      <c r="A519" s="146"/>
      <c r="B519" s="155"/>
      <c r="C519" s="155"/>
      <c r="D519" s="155"/>
      <c r="E519" s="156"/>
      <c r="F519" s="6"/>
      <c r="G519" s="69"/>
      <c r="H519" s="143"/>
      <c r="I519" s="143"/>
      <c r="J519" s="143"/>
      <c r="K519" s="143"/>
      <c r="L519" s="143"/>
      <c r="M519" s="143"/>
      <c r="N519" s="143"/>
      <c r="O519" s="143"/>
      <c r="P519" s="143"/>
      <c r="Q519" s="143"/>
      <c r="R519" s="143"/>
      <c r="S519" s="143"/>
      <c r="T519" s="143"/>
      <c r="U519" s="143"/>
      <c r="V519" s="143"/>
      <c r="W519" s="143"/>
      <c r="X519" s="143"/>
      <c r="Y519" s="143"/>
      <c r="Z519" s="143"/>
      <c r="AA519" s="143"/>
      <c r="AB519" s="143"/>
      <c r="AC519" s="143"/>
      <c r="AD519" s="143"/>
      <c r="AE519" s="143"/>
      <c r="AF519" s="143"/>
      <c r="AG519" s="143"/>
      <c r="AH519" s="143"/>
      <c r="AI519" s="143"/>
      <c r="AJ519" s="143"/>
      <c r="AK519" s="143"/>
      <c r="AL519" s="143"/>
      <c r="AM519" s="143"/>
      <c r="AN519" s="143"/>
      <c r="AO519" s="143"/>
      <c r="AP519" s="143"/>
      <c r="AQ519" s="143"/>
      <c r="AR519" s="143"/>
      <c r="AS519" s="143"/>
      <c r="AT519" s="143"/>
      <c r="AU519" s="143"/>
      <c r="AV519" s="143"/>
      <c r="AW519" s="143"/>
      <c r="AX519" s="143"/>
      <c r="AY519" s="143"/>
      <c r="AZ519" s="143"/>
      <c r="BA519" s="143"/>
      <c r="BB519" s="143"/>
      <c r="BC519" s="143"/>
      <c r="BD519" s="143"/>
      <c r="BE519" s="143"/>
      <c r="BF519" s="143"/>
      <c r="BG519" s="143"/>
      <c r="BH519" s="143"/>
      <c r="BI519" s="143"/>
      <c r="BJ519" s="143"/>
      <c r="BK519" s="143"/>
      <c r="BL519" s="141"/>
      <c r="BM519" s="143"/>
      <c r="BN519" s="143"/>
      <c r="BO519" s="143"/>
      <c r="BP519" s="143"/>
      <c r="BQ519" s="143"/>
      <c r="BR519" s="143"/>
      <c r="BS519" s="143"/>
      <c r="BT519" s="143"/>
      <c r="BU519" s="143"/>
      <c r="BV519" s="143"/>
      <c r="BW519" s="143"/>
      <c r="BX519" s="143"/>
      <c r="BY519" s="143"/>
      <c r="BZ519" s="144">
        <f t="shared" si="47"/>
        <v>0</v>
      </c>
      <c r="CA519" s="145">
        <f t="shared" si="46"/>
        <v>0</v>
      </c>
      <c r="CC519" s="156" t="s">
        <v>197</v>
      </c>
    </row>
    <row r="520" spans="1:82" s="114" customFormat="1" ht="15.75" thickBot="1" x14ac:dyDescent="0.25">
      <c r="A520" s="146"/>
      <c r="B520" s="155"/>
      <c r="C520" s="155"/>
      <c r="D520" s="155"/>
      <c r="E520" s="156"/>
      <c r="F520" s="6"/>
      <c r="G520" s="69"/>
      <c r="H520" s="143"/>
      <c r="I520" s="143"/>
      <c r="J520" s="143"/>
      <c r="K520" s="143"/>
      <c r="L520" s="143"/>
      <c r="M520" s="143"/>
      <c r="N520" s="143"/>
      <c r="O520" s="143"/>
      <c r="P520" s="143"/>
      <c r="Q520" s="143"/>
      <c r="R520" s="143"/>
      <c r="S520" s="143"/>
      <c r="T520" s="143"/>
      <c r="U520" s="143"/>
      <c r="V520" s="143"/>
      <c r="W520" s="143"/>
      <c r="X520" s="143"/>
      <c r="Y520" s="143"/>
      <c r="Z520" s="143"/>
      <c r="AA520" s="143"/>
      <c r="AB520" s="143"/>
      <c r="AC520" s="143"/>
      <c r="AD520" s="143"/>
      <c r="AE520" s="143"/>
      <c r="AF520" s="143"/>
      <c r="AG520" s="143"/>
      <c r="AH520" s="143"/>
      <c r="AI520" s="143"/>
      <c r="AJ520" s="143"/>
      <c r="AK520" s="143"/>
      <c r="AL520" s="143"/>
      <c r="AM520" s="143"/>
      <c r="AN520" s="143"/>
      <c r="AO520" s="143"/>
      <c r="AP520" s="143"/>
      <c r="AQ520" s="143"/>
      <c r="AR520" s="143"/>
      <c r="AS520" s="143"/>
      <c r="AT520" s="143"/>
      <c r="AU520" s="143"/>
      <c r="AV520" s="143"/>
      <c r="AW520" s="143"/>
      <c r="AX520" s="143"/>
      <c r="AY520" s="143"/>
      <c r="AZ520" s="143"/>
      <c r="BA520" s="143"/>
      <c r="BB520" s="143"/>
      <c r="BC520" s="143"/>
      <c r="BD520" s="143"/>
      <c r="BE520" s="143"/>
      <c r="BF520" s="143"/>
      <c r="BG520" s="143"/>
      <c r="BH520" s="143"/>
      <c r="BI520" s="143"/>
      <c r="BJ520" s="143"/>
      <c r="BK520" s="143"/>
      <c r="BL520" s="141"/>
      <c r="BM520" s="143"/>
      <c r="BN520" s="143"/>
      <c r="BO520" s="143"/>
      <c r="BP520" s="143"/>
      <c r="BQ520" s="143"/>
      <c r="BR520" s="143"/>
      <c r="BS520" s="143"/>
      <c r="BT520" s="143"/>
      <c r="BU520" s="143"/>
      <c r="BV520" s="143"/>
      <c r="BW520" s="143"/>
      <c r="BX520" s="143"/>
      <c r="BY520" s="143"/>
      <c r="BZ520" s="144">
        <f t="shared" si="47"/>
        <v>0</v>
      </c>
      <c r="CA520" s="145">
        <f t="shared" si="46"/>
        <v>0</v>
      </c>
      <c r="CC520" s="156" t="s">
        <v>126</v>
      </c>
      <c r="CD520" s="117"/>
    </row>
    <row r="521" spans="1:82" s="114" customFormat="1" ht="15.75" thickBot="1" x14ac:dyDescent="0.25">
      <c r="A521" s="146"/>
      <c r="B521" s="155"/>
      <c r="C521" s="155"/>
      <c r="D521" s="155"/>
      <c r="E521" s="155"/>
      <c r="F521" s="6"/>
      <c r="G521" s="69"/>
      <c r="H521" s="143"/>
      <c r="I521" s="143"/>
      <c r="J521" s="143"/>
      <c r="K521" s="143"/>
      <c r="L521" s="143"/>
      <c r="M521" s="143"/>
      <c r="N521" s="143"/>
      <c r="O521" s="143"/>
      <c r="P521" s="143"/>
      <c r="Q521" s="143"/>
      <c r="R521" s="143"/>
      <c r="S521" s="143"/>
      <c r="T521" s="143"/>
      <c r="U521" s="143"/>
      <c r="V521" s="143"/>
      <c r="W521" s="143"/>
      <c r="X521" s="143"/>
      <c r="Y521" s="143"/>
      <c r="Z521" s="143"/>
      <c r="AA521" s="143"/>
      <c r="AB521" s="143"/>
      <c r="AC521" s="143"/>
      <c r="AD521" s="143"/>
      <c r="AE521" s="143"/>
      <c r="AF521" s="143"/>
      <c r="AG521" s="143"/>
      <c r="AH521" s="143"/>
      <c r="AI521" s="143"/>
      <c r="AJ521" s="143"/>
      <c r="AK521" s="143"/>
      <c r="AL521" s="143"/>
      <c r="AM521" s="143"/>
      <c r="AN521" s="143"/>
      <c r="AO521" s="143"/>
      <c r="AP521" s="143"/>
      <c r="AQ521" s="143"/>
      <c r="AR521" s="143"/>
      <c r="AS521" s="143"/>
      <c r="AT521" s="143"/>
      <c r="AU521" s="143"/>
      <c r="AV521" s="143"/>
      <c r="AW521" s="143"/>
      <c r="AX521" s="143"/>
      <c r="AY521" s="143"/>
      <c r="AZ521" s="143"/>
      <c r="BA521" s="143"/>
      <c r="BB521" s="143"/>
      <c r="BC521" s="143"/>
      <c r="BD521" s="143"/>
      <c r="BE521" s="143"/>
      <c r="BF521" s="143"/>
      <c r="BG521" s="143"/>
      <c r="BH521" s="143"/>
      <c r="BI521" s="143"/>
      <c r="BJ521" s="143"/>
      <c r="BK521" s="143"/>
      <c r="BL521" s="141"/>
      <c r="BM521" s="143"/>
      <c r="BN521" s="143"/>
      <c r="BO521" s="143"/>
      <c r="BP521" s="143"/>
      <c r="BQ521" s="143"/>
      <c r="BR521" s="143"/>
      <c r="BS521" s="143"/>
      <c r="BT521" s="143"/>
      <c r="BU521" s="143"/>
      <c r="BV521" s="143"/>
      <c r="BW521" s="143"/>
      <c r="BX521" s="143"/>
      <c r="BY521" s="143"/>
      <c r="BZ521" s="144">
        <f t="shared" si="47"/>
        <v>0</v>
      </c>
      <c r="CA521" s="145">
        <f t="shared" si="46"/>
        <v>0</v>
      </c>
      <c r="CC521" s="155" t="s">
        <v>79</v>
      </c>
    </row>
    <row r="522" spans="1:82" s="114" customFormat="1" ht="15.75" thickBot="1" x14ac:dyDescent="0.25">
      <c r="A522" s="146"/>
      <c r="B522" s="155"/>
      <c r="C522" s="155"/>
      <c r="D522" s="155"/>
      <c r="E522" s="155"/>
      <c r="F522" s="6"/>
      <c r="G522" s="69"/>
      <c r="H522" s="143"/>
      <c r="I522" s="143"/>
      <c r="J522" s="143"/>
      <c r="K522" s="143"/>
      <c r="L522" s="143"/>
      <c r="M522" s="143"/>
      <c r="N522" s="143"/>
      <c r="O522" s="143"/>
      <c r="P522" s="143"/>
      <c r="Q522" s="143"/>
      <c r="R522" s="143"/>
      <c r="S522" s="143"/>
      <c r="T522" s="143"/>
      <c r="U522" s="143"/>
      <c r="V522" s="143"/>
      <c r="W522" s="143"/>
      <c r="X522" s="143"/>
      <c r="Y522" s="143"/>
      <c r="Z522" s="143"/>
      <c r="AA522" s="143"/>
      <c r="AB522" s="143"/>
      <c r="AC522" s="143"/>
      <c r="AD522" s="143"/>
      <c r="AE522" s="143"/>
      <c r="AF522" s="143"/>
      <c r="AG522" s="143"/>
      <c r="AH522" s="143"/>
      <c r="AI522" s="143"/>
      <c r="AJ522" s="143"/>
      <c r="AK522" s="143"/>
      <c r="AL522" s="143"/>
      <c r="AM522" s="143"/>
      <c r="AN522" s="143"/>
      <c r="AO522" s="143"/>
      <c r="AP522" s="143"/>
      <c r="AQ522" s="143"/>
      <c r="AR522" s="143"/>
      <c r="AS522" s="143"/>
      <c r="AT522" s="143"/>
      <c r="AU522" s="143"/>
      <c r="AV522" s="143"/>
      <c r="AW522" s="143"/>
      <c r="AX522" s="143"/>
      <c r="AY522" s="143"/>
      <c r="AZ522" s="143"/>
      <c r="BA522" s="143"/>
      <c r="BB522" s="143"/>
      <c r="BC522" s="143"/>
      <c r="BD522" s="143"/>
      <c r="BE522" s="143"/>
      <c r="BF522" s="143"/>
      <c r="BG522" s="143"/>
      <c r="BH522" s="143"/>
      <c r="BI522" s="143"/>
      <c r="BJ522" s="143"/>
      <c r="BK522" s="143"/>
      <c r="BL522" s="141"/>
      <c r="BM522" s="143"/>
      <c r="BN522" s="143"/>
      <c r="BO522" s="143"/>
      <c r="BP522" s="143"/>
      <c r="BQ522" s="143"/>
      <c r="BR522" s="143"/>
      <c r="BS522" s="143"/>
      <c r="BT522" s="143"/>
      <c r="BU522" s="143"/>
      <c r="BV522" s="143"/>
      <c r="BW522" s="143"/>
      <c r="BX522" s="143"/>
      <c r="BY522" s="143"/>
      <c r="BZ522" s="144">
        <f t="shared" si="47"/>
        <v>0</v>
      </c>
      <c r="CA522" s="145">
        <f t="shared" si="46"/>
        <v>0</v>
      </c>
      <c r="CC522" s="155" t="s">
        <v>79</v>
      </c>
    </row>
    <row r="523" spans="1:82" s="114" customFormat="1" ht="15.75" thickBot="1" x14ac:dyDescent="0.25">
      <c r="A523" s="146"/>
      <c r="B523" s="155"/>
      <c r="C523" s="155"/>
      <c r="D523" s="155"/>
      <c r="E523" s="156"/>
      <c r="F523" s="6"/>
      <c r="G523" s="69"/>
      <c r="H523" s="143"/>
      <c r="I523" s="143"/>
      <c r="J523" s="143"/>
      <c r="K523" s="143"/>
      <c r="L523" s="143"/>
      <c r="M523" s="143"/>
      <c r="N523" s="143"/>
      <c r="O523" s="143"/>
      <c r="P523" s="143"/>
      <c r="Q523" s="143"/>
      <c r="R523" s="143"/>
      <c r="S523" s="143"/>
      <c r="T523" s="143"/>
      <c r="U523" s="143"/>
      <c r="V523" s="143"/>
      <c r="W523" s="143"/>
      <c r="X523" s="143"/>
      <c r="Y523" s="143"/>
      <c r="Z523" s="143"/>
      <c r="AA523" s="143"/>
      <c r="AB523" s="143"/>
      <c r="AC523" s="143"/>
      <c r="AD523" s="143"/>
      <c r="AE523" s="143"/>
      <c r="AF523" s="143"/>
      <c r="AG523" s="143"/>
      <c r="AH523" s="143"/>
      <c r="AI523" s="143"/>
      <c r="AJ523" s="143"/>
      <c r="AK523" s="143"/>
      <c r="AL523" s="143"/>
      <c r="AM523" s="143"/>
      <c r="AN523" s="143"/>
      <c r="AO523" s="143"/>
      <c r="AP523" s="143"/>
      <c r="AQ523" s="143"/>
      <c r="AR523" s="143"/>
      <c r="AS523" s="143"/>
      <c r="AT523" s="143"/>
      <c r="AU523" s="143"/>
      <c r="AV523" s="143"/>
      <c r="AW523" s="143"/>
      <c r="AX523" s="143"/>
      <c r="AY523" s="143"/>
      <c r="AZ523" s="143"/>
      <c r="BA523" s="143"/>
      <c r="BB523" s="143"/>
      <c r="BC523" s="143"/>
      <c r="BD523" s="143"/>
      <c r="BE523" s="143"/>
      <c r="BF523" s="143"/>
      <c r="BG523" s="143"/>
      <c r="BH523" s="143"/>
      <c r="BI523" s="143"/>
      <c r="BJ523" s="143"/>
      <c r="BK523" s="143"/>
      <c r="BL523" s="141"/>
      <c r="BM523" s="143"/>
      <c r="BN523" s="143"/>
      <c r="BO523" s="143"/>
      <c r="BP523" s="143"/>
      <c r="BQ523" s="143"/>
      <c r="BR523" s="143"/>
      <c r="BS523" s="143"/>
      <c r="BT523" s="143"/>
      <c r="BU523" s="143"/>
      <c r="BV523" s="143"/>
      <c r="BW523" s="143"/>
      <c r="BX523" s="143"/>
      <c r="BY523" s="143"/>
      <c r="BZ523" s="144">
        <f t="shared" si="47"/>
        <v>0</v>
      </c>
      <c r="CA523" s="145">
        <f t="shared" si="46"/>
        <v>0</v>
      </c>
      <c r="CC523" s="156" t="s">
        <v>197</v>
      </c>
    </row>
    <row r="524" spans="1:82" s="114" customFormat="1" ht="15.75" thickBot="1" x14ac:dyDescent="0.25">
      <c r="A524" s="146"/>
      <c r="B524" s="155"/>
      <c r="C524" s="155"/>
      <c r="D524" s="155"/>
      <c r="E524" s="156"/>
      <c r="F524" s="6"/>
      <c r="G524" s="69"/>
      <c r="H524" s="143"/>
      <c r="I524" s="143"/>
      <c r="J524" s="143"/>
      <c r="K524" s="143"/>
      <c r="L524" s="143"/>
      <c r="M524" s="143"/>
      <c r="N524" s="143"/>
      <c r="O524" s="143"/>
      <c r="P524" s="143"/>
      <c r="Q524" s="143"/>
      <c r="R524" s="143"/>
      <c r="S524" s="143"/>
      <c r="T524" s="143"/>
      <c r="U524" s="143"/>
      <c r="V524" s="143"/>
      <c r="W524" s="143"/>
      <c r="X524" s="143"/>
      <c r="Y524" s="143"/>
      <c r="Z524" s="143"/>
      <c r="AA524" s="143"/>
      <c r="AB524" s="143"/>
      <c r="AC524" s="143"/>
      <c r="AD524" s="143"/>
      <c r="AE524" s="143"/>
      <c r="AF524" s="143"/>
      <c r="AG524" s="143"/>
      <c r="AH524" s="143"/>
      <c r="AI524" s="143"/>
      <c r="AJ524" s="143"/>
      <c r="AK524" s="143"/>
      <c r="AL524" s="143"/>
      <c r="AM524" s="143"/>
      <c r="AN524" s="143"/>
      <c r="AO524" s="143"/>
      <c r="AP524" s="143"/>
      <c r="AQ524" s="143"/>
      <c r="AR524" s="143"/>
      <c r="AS524" s="143"/>
      <c r="AT524" s="143"/>
      <c r="AU524" s="143"/>
      <c r="AV524" s="143"/>
      <c r="AW524" s="143"/>
      <c r="AX524" s="143"/>
      <c r="AY524" s="143"/>
      <c r="AZ524" s="143"/>
      <c r="BA524" s="143"/>
      <c r="BB524" s="143"/>
      <c r="BC524" s="143"/>
      <c r="BD524" s="143"/>
      <c r="BE524" s="143"/>
      <c r="BF524" s="143"/>
      <c r="BG524" s="143"/>
      <c r="BH524" s="143"/>
      <c r="BI524" s="143"/>
      <c r="BJ524" s="143"/>
      <c r="BK524" s="143"/>
      <c r="BL524" s="141"/>
      <c r="BM524" s="143"/>
      <c r="BN524" s="143"/>
      <c r="BO524" s="143"/>
      <c r="BP524" s="143"/>
      <c r="BQ524" s="143"/>
      <c r="BR524" s="143"/>
      <c r="BS524" s="143"/>
      <c r="BT524" s="143"/>
      <c r="BU524" s="143"/>
      <c r="BV524" s="143"/>
      <c r="BW524" s="143"/>
      <c r="BX524" s="143"/>
      <c r="BY524" s="143"/>
      <c r="BZ524" s="144">
        <f t="shared" si="47"/>
        <v>0</v>
      </c>
      <c r="CA524" s="145">
        <f t="shared" si="46"/>
        <v>0</v>
      </c>
      <c r="CC524" s="156" t="s">
        <v>33</v>
      </c>
    </row>
    <row r="525" spans="1:82" s="114" customFormat="1" ht="15.75" thickBot="1" x14ac:dyDescent="0.25">
      <c r="A525" s="146"/>
      <c r="B525" s="155"/>
      <c r="C525" s="155"/>
      <c r="D525" s="155"/>
      <c r="E525" s="156"/>
      <c r="F525" s="6"/>
      <c r="G525" s="69"/>
      <c r="H525" s="143"/>
      <c r="I525" s="143"/>
      <c r="J525" s="143"/>
      <c r="K525" s="143"/>
      <c r="L525" s="143"/>
      <c r="M525" s="143"/>
      <c r="N525" s="143"/>
      <c r="O525" s="143"/>
      <c r="P525" s="143"/>
      <c r="Q525" s="143"/>
      <c r="R525" s="143"/>
      <c r="S525" s="143"/>
      <c r="T525" s="143"/>
      <c r="U525" s="143"/>
      <c r="V525" s="143"/>
      <c r="W525" s="143"/>
      <c r="X525" s="143"/>
      <c r="Y525" s="143"/>
      <c r="Z525" s="143"/>
      <c r="AA525" s="143"/>
      <c r="AB525" s="143"/>
      <c r="AC525" s="143"/>
      <c r="AD525" s="143"/>
      <c r="AE525" s="143"/>
      <c r="AF525" s="143"/>
      <c r="AG525" s="143"/>
      <c r="AH525" s="143"/>
      <c r="AI525" s="143"/>
      <c r="AJ525" s="143"/>
      <c r="AK525" s="143"/>
      <c r="AL525" s="143"/>
      <c r="AM525" s="143"/>
      <c r="AN525" s="143"/>
      <c r="AO525" s="143"/>
      <c r="AP525" s="143"/>
      <c r="AQ525" s="143"/>
      <c r="AR525" s="143"/>
      <c r="AS525" s="143"/>
      <c r="AT525" s="143"/>
      <c r="AU525" s="143"/>
      <c r="AV525" s="143"/>
      <c r="AW525" s="143"/>
      <c r="AX525" s="143"/>
      <c r="AY525" s="143"/>
      <c r="AZ525" s="143"/>
      <c r="BA525" s="143"/>
      <c r="BB525" s="143"/>
      <c r="BC525" s="143"/>
      <c r="BD525" s="143"/>
      <c r="BE525" s="143"/>
      <c r="BF525" s="143"/>
      <c r="BG525" s="143"/>
      <c r="BH525" s="143"/>
      <c r="BI525" s="143"/>
      <c r="BJ525" s="143"/>
      <c r="BK525" s="143"/>
      <c r="BL525" s="141"/>
      <c r="BM525" s="143"/>
      <c r="BN525" s="143"/>
      <c r="BO525" s="143"/>
      <c r="BP525" s="143"/>
      <c r="BQ525" s="143"/>
      <c r="BR525" s="143"/>
      <c r="BS525" s="143"/>
      <c r="BT525" s="143"/>
      <c r="BU525" s="143"/>
      <c r="BV525" s="143"/>
      <c r="BW525" s="143"/>
      <c r="BX525" s="143"/>
      <c r="BY525" s="143"/>
      <c r="BZ525" s="144">
        <f t="shared" si="47"/>
        <v>0</v>
      </c>
      <c r="CA525" s="145">
        <f t="shared" si="46"/>
        <v>0</v>
      </c>
      <c r="CC525" s="156" t="s">
        <v>197</v>
      </c>
    </row>
    <row r="526" spans="1:82" s="114" customFormat="1" ht="15.75" thickBot="1" x14ac:dyDescent="0.25">
      <c r="A526" s="146"/>
      <c r="B526" s="155"/>
      <c r="C526" s="155"/>
      <c r="D526" s="155"/>
      <c r="E526" s="156"/>
      <c r="F526" s="6"/>
      <c r="G526" s="69"/>
      <c r="H526" s="143"/>
      <c r="I526" s="143"/>
      <c r="J526" s="143"/>
      <c r="K526" s="143"/>
      <c r="L526" s="143"/>
      <c r="M526" s="143"/>
      <c r="N526" s="143"/>
      <c r="O526" s="143"/>
      <c r="P526" s="143"/>
      <c r="Q526" s="143"/>
      <c r="R526" s="143"/>
      <c r="S526" s="143"/>
      <c r="T526" s="143"/>
      <c r="U526" s="143"/>
      <c r="V526" s="143"/>
      <c r="W526" s="143"/>
      <c r="X526" s="143"/>
      <c r="Y526" s="143"/>
      <c r="Z526" s="143"/>
      <c r="AA526" s="143"/>
      <c r="AB526" s="143"/>
      <c r="AC526" s="143"/>
      <c r="AD526" s="143"/>
      <c r="AE526" s="143"/>
      <c r="AF526" s="143"/>
      <c r="AG526" s="143"/>
      <c r="AH526" s="143"/>
      <c r="AI526" s="143"/>
      <c r="AJ526" s="143"/>
      <c r="AK526" s="143"/>
      <c r="AL526" s="143"/>
      <c r="AM526" s="143"/>
      <c r="AN526" s="143"/>
      <c r="AO526" s="143"/>
      <c r="AP526" s="143"/>
      <c r="AQ526" s="143"/>
      <c r="AR526" s="143"/>
      <c r="AS526" s="143"/>
      <c r="AT526" s="143"/>
      <c r="AU526" s="143"/>
      <c r="AV526" s="143"/>
      <c r="AW526" s="143"/>
      <c r="AX526" s="143"/>
      <c r="AY526" s="143"/>
      <c r="AZ526" s="143"/>
      <c r="BA526" s="143"/>
      <c r="BB526" s="143"/>
      <c r="BC526" s="143"/>
      <c r="BD526" s="143"/>
      <c r="BE526" s="143"/>
      <c r="BF526" s="143"/>
      <c r="BG526" s="143"/>
      <c r="BH526" s="143"/>
      <c r="BI526" s="143"/>
      <c r="BJ526" s="143"/>
      <c r="BK526" s="143"/>
      <c r="BL526" s="141"/>
      <c r="BM526" s="143"/>
      <c r="BN526" s="143"/>
      <c r="BO526" s="143"/>
      <c r="BP526" s="143"/>
      <c r="BQ526" s="143"/>
      <c r="BR526" s="143"/>
      <c r="BS526" s="143"/>
      <c r="BT526" s="143"/>
      <c r="BU526" s="143"/>
      <c r="BV526" s="143"/>
      <c r="BW526" s="143"/>
      <c r="BX526" s="143"/>
      <c r="BY526" s="143"/>
      <c r="BZ526" s="144">
        <f t="shared" si="47"/>
        <v>0</v>
      </c>
      <c r="CA526" s="145">
        <f t="shared" si="46"/>
        <v>0</v>
      </c>
      <c r="CC526" s="156" t="s">
        <v>196</v>
      </c>
      <c r="CD526" s="117"/>
    </row>
    <row r="527" spans="1:82" s="114" customFormat="1" ht="15.75" thickBot="1" x14ac:dyDescent="0.25">
      <c r="A527" s="146"/>
      <c r="B527" s="155"/>
      <c r="C527" s="155"/>
      <c r="D527" s="155"/>
      <c r="E527" s="156"/>
      <c r="F527" s="6"/>
      <c r="G527" s="69"/>
      <c r="H527" s="143"/>
      <c r="I527" s="143"/>
      <c r="J527" s="143"/>
      <c r="K527" s="143"/>
      <c r="L527" s="143"/>
      <c r="M527" s="143"/>
      <c r="N527" s="143"/>
      <c r="O527" s="143"/>
      <c r="P527" s="143"/>
      <c r="Q527" s="143"/>
      <c r="R527" s="143"/>
      <c r="S527" s="143"/>
      <c r="T527" s="143"/>
      <c r="U527" s="143"/>
      <c r="V527" s="143"/>
      <c r="W527" s="143"/>
      <c r="X527" s="143"/>
      <c r="Y527" s="143"/>
      <c r="Z527" s="143"/>
      <c r="AA527" s="143"/>
      <c r="AB527" s="143"/>
      <c r="AC527" s="143"/>
      <c r="AD527" s="143"/>
      <c r="AE527" s="143"/>
      <c r="AF527" s="143"/>
      <c r="AG527" s="143"/>
      <c r="AH527" s="143"/>
      <c r="AI527" s="143"/>
      <c r="AJ527" s="143"/>
      <c r="AK527" s="143"/>
      <c r="AL527" s="143"/>
      <c r="AM527" s="143"/>
      <c r="AN527" s="143"/>
      <c r="AO527" s="143"/>
      <c r="AP527" s="143"/>
      <c r="AQ527" s="143"/>
      <c r="AR527" s="143"/>
      <c r="AS527" s="143"/>
      <c r="AT527" s="143"/>
      <c r="AU527" s="143"/>
      <c r="AV527" s="143"/>
      <c r="AW527" s="143"/>
      <c r="AX527" s="143"/>
      <c r="AY527" s="143"/>
      <c r="AZ527" s="143"/>
      <c r="BA527" s="143"/>
      <c r="BB527" s="143"/>
      <c r="BC527" s="143"/>
      <c r="BD527" s="143"/>
      <c r="BE527" s="143"/>
      <c r="BF527" s="143"/>
      <c r="BG527" s="143"/>
      <c r="BH527" s="143"/>
      <c r="BI527" s="143"/>
      <c r="BJ527" s="143"/>
      <c r="BK527" s="143"/>
      <c r="BL527" s="141"/>
      <c r="BM527" s="143"/>
      <c r="BN527" s="143"/>
      <c r="BO527" s="143"/>
      <c r="BP527" s="143"/>
      <c r="BQ527" s="143"/>
      <c r="BR527" s="143"/>
      <c r="BS527" s="143"/>
      <c r="BT527" s="143"/>
      <c r="BU527" s="143"/>
      <c r="BV527" s="143"/>
      <c r="BW527" s="143"/>
      <c r="BX527" s="143"/>
      <c r="BY527" s="143"/>
      <c r="BZ527" s="144">
        <f t="shared" si="47"/>
        <v>0</v>
      </c>
      <c r="CA527" s="145">
        <f t="shared" si="46"/>
        <v>0</v>
      </c>
      <c r="CC527" s="156" t="s">
        <v>34</v>
      </c>
    </row>
    <row r="528" spans="1:82" s="114" customFormat="1" ht="15.75" thickBot="1" x14ac:dyDescent="0.25">
      <c r="A528" s="146"/>
      <c r="B528" s="155"/>
      <c r="C528" s="155"/>
      <c r="D528" s="155"/>
      <c r="E528" s="156"/>
      <c r="F528" s="6"/>
      <c r="G528" s="69"/>
      <c r="H528" s="143"/>
      <c r="I528" s="143"/>
      <c r="J528" s="143"/>
      <c r="K528" s="143"/>
      <c r="L528" s="143"/>
      <c r="M528" s="143"/>
      <c r="N528" s="143"/>
      <c r="O528" s="143"/>
      <c r="P528" s="143"/>
      <c r="Q528" s="143"/>
      <c r="R528" s="143"/>
      <c r="S528" s="143"/>
      <c r="T528" s="143"/>
      <c r="U528" s="143"/>
      <c r="V528" s="143"/>
      <c r="W528" s="143"/>
      <c r="X528" s="143"/>
      <c r="Y528" s="143"/>
      <c r="Z528" s="143"/>
      <c r="AA528" s="143"/>
      <c r="AB528" s="143"/>
      <c r="AC528" s="143"/>
      <c r="AD528" s="143"/>
      <c r="AE528" s="143"/>
      <c r="AF528" s="143"/>
      <c r="AG528" s="143"/>
      <c r="AH528" s="143"/>
      <c r="AI528" s="143"/>
      <c r="AJ528" s="143"/>
      <c r="AK528" s="143"/>
      <c r="AL528" s="143"/>
      <c r="AM528" s="143"/>
      <c r="AN528" s="143"/>
      <c r="AO528" s="143"/>
      <c r="AP528" s="143"/>
      <c r="AQ528" s="143"/>
      <c r="AR528" s="143"/>
      <c r="AS528" s="143"/>
      <c r="AT528" s="143"/>
      <c r="AU528" s="143"/>
      <c r="AV528" s="143"/>
      <c r="AW528" s="143"/>
      <c r="AX528" s="143"/>
      <c r="AY528" s="143"/>
      <c r="AZ528" s="143"/>
      <c r="BA528" s="143"/>
      <c r="BB528" s="143"/>
      <c r="BC528" s="143"/>
      <c r="BD528" s="143"/>
      <c r="BE528" s="143"/>
      <c r="BF528" s="143"/>
      <c r="BG528" s="143"/>
      <c r="BH528" s="143"/>
      <c r="BI528" s="143"/>
      <c r="BJ528" s="143"/>
      <c r="BK528" s="143"/>
      <c r="BL528" s="141"/>
      <c r="BM528" s="143"/>
      <c r="BN528" s="143"/>
      <c r="BO528" s="143"/>
      <c r="BP528" s="143"/>
      <c r="BQ528" s="143"/>
      <c r="BR528" s="143"/>
      <c r="BS528" s="143"/>
      <c r="BT528" s="143"/>
      <c r="BU528" s="143"/>
      <c r="BV528" s="143"/>
      <c r="BW528" s="143"/>
      <c r="BX528" s="143"/>
      <c r="BY528" s="143"/>
      <c r="BZ528" s="144">
        <f t="shared" si="47"/>
        <v>0</v>
      </c>
      <c r="CA528" s="145">
        <f t="shared" si="46"/>
        <v>0</v>
      </c>
      <c r="CC528" s="156" t="s">
        <v>31</v>
      </c>
    </row>
    <row r="529" spans="1:82" s="114" customFormat="1" ht="15.75" thickBot="1" x14ac:dyDescent="0.25">
      <c r="A529" s="146"/>
      <c r="B529" s="155"/>
      <c r="C529" s="155"/>
      <c r="D529" s="155"/>
      <c r="E529" s="156"/>
      <c r="F529" s="6"/>
      <c r="G529" s="69"/>
      <c r="H529" s="143"/>
      <c r="I529" s="143"/>
      <c r="J529" s="143"/>
      <c r="K529" s="143"/>
      <c r="L529" s="143"/>
      <c r="M529" s="143"/>
      <c r="N529" s="143"/>
      <c r="O529" s="143"/>
      <c r="P529" s="143"/>
      <c r="Q529" s="143"/>
      <c r="R529" s="143"/>
      <c r="S529" s="143"/>
      <c r="T529" s="143"/>
      <c r="U529" s="143"/>
      <c r="V529" s="143"/>
      <c r="W529" s="143"/>
      <c r="X529" s="143"/>
      <c r="Y529" s="143"/>
      <c r="Z529" s="143"/>
      <c r="AA529" s="143"/>
      <c r="AB529" s="143"/>
      <c r="AC529" s="143"/>
      <c r="AD529" s="143"/>
      <c r="AE529" s="143"/>
      <c r="AF529" s="143"/>
      <c r="AG529" s="143"/>
      <c r="AH529" s="143"/>
      <c r="AI529" s="143"/>
      <c r="AJ529" s="143"/>
      <c r="AK529" s="143"/>
      <c r="AL529" s="143"/>
      <c r="AM529" s="143"/>
      <c r="AN529" s="143"/>
      <c r="AO529" s="143"/>
      <c r="AP529" s="143"/>
      <c r="AQ529" s="143"/>
      <c r="AR529" s="143"/>
      <c r="AS529" s="143"/>
      <c r="AT529" s="143"/>
      <c r="AU529" s="143"/>
      <c r="AV529" s="143"/>
      <c r="AW529" s="143"/>
      <c r="AX529" s="143"/>
      <c r="AY529" s="143"/>
      <c r="AZ529" s="143"/>
      <c r="BA529" s="143"/>
      <c r="BB529" s="143"/>
      <c r="BC529" s="143"/>
      <c r="BD529" s="143"/>
      <c r="BE529" s="143"/>
      <c r="BF529" s="143"/>
      <c r="BG529" s="143"/>
      <c r="BH529" s="143"/>
      <c r="BI529" s="143"/>
      <c r="BJ529" s="143"/>
      <c r="BK529" s="143"/>
      <c r="BL529" s="141"/>
      <c r="BM529" s="143"/>
      <c r="BN529" s="143"/>
      <c r="BO529" s="143"/>
      <c r="BP529" s="143"/>
      <c r="BQ529" s="143"/>
      <c r="BR529" s="143"/>
      <c r="BS529" s="143"/>
      <c r="BT529" s="143"/>
      <c r="BU529" s="143"/>
      <c r="BV529" s="143"/>
      <c r="BW529" s="143"/>
      <c r="BX529" s="143"/>
      <c r="BY529" s="143"/>
      <c r="BZ529" s="144">
        <f t="shared" si="47"/>
        <v>0</v>
      </c>
      <c r="CA529" s="145">
        <f t="shared" si="46"/>
        <v>0</v>
      </c>
      <c r="CB529" s="117"/>
      <c r="CC529" s="156" t="s">
        <v>197</v>
      </c>
    </row>
    <row r="530" spans="1:82" s="114" customFormat="1" ht="15.75" thickBot="1" x14ac:dyDescent="0.25">
      <c r="A530" s="146"/>
      <c r="B530" s="155"/>
      <c r="C530" s="155"/>
      <c r="D530" s="155"/>
      <c r="E530" s="156"/>
      <c r="F530" s="6"/>
      <c r="G530" s="69"/>
      <c r="H530" s="143"/>
      <c r="I530" s="143"/>
      <c r="J530" s="143"/>
      <c r="K530" s="143"/>
      <c r="L530" s="143"/>
      <c r="M530" s="143"/>
      <c r="N530" s="143"/>
      <c r="O530" s="143"/>
      <c r="P530" s="143"/>
      <c r="Q530" s="143"/>
      <c r="R530" s="143"/>
      <c r="S530" s="143"/>
      <c r="T530" s="143"/>
      <c r="U530" s="143"/>
      <c r="V530" s="143"/>
      <c r="W530" s="143"/>
      <c r="X530" s="143"/>
      <c r="Y530" s="143"/>
      <c r="Z530" s="143"/>
      <c r="AA530" s="143"/>
      <c r="AB530" s="143"/>
      <c r="AC530" s="143"/>
      <c r="AD530" s="143"/>
      <c r="AE530" s="143"/>
      <c r="AF530" s="143"/>
      <c r="AG530" s="143"/>
      <c r="AH530" s="143"/>
      <c r="AI530" s="143"/>
      <c r="AJ530" s="143"/>
      <c r="AK530" s="143"/>
      <c r="AL530" s="143"/>
      <c r="AM530" s="143"/>
      <c r="AN530" s="143"/>
      <c r="AO530" s="143"/>
      <c r="AP530" s="143"/>
      <c r="AQ530" s="143"/>
      <c r="AR530" s="143"/>
      <c r="AS530" s="143"/>
      <c r="AT530" s="143"/>
      <c r="AU530" s="143"/>
      <c r="AV530" s="143"/>
      <c r="AW530" s="143"/>
      <c r="AX530" s="143"/>
      <c r="AY530" s="143"/>
      <c r="AZ530" s="143"/>
      <c r="BA530" s="143"/>
      <c r="BB530" s="143"/>
      <c r="BC530" s="143"/>
      <c r="BD530" s="143"/>
      <c r="BE530" s="143"/>
      <c r="BF530" s="143"/>
      <c r="BG530" s="143"/>
      <c r="BH530" s="143"/>
      <c r="BI530" s="143"/>
      <c r="BJ530" s="143"/>
      <c r="BK530" s="143"/>
      <c r="BL530" s="141"/>
      <c r="BM530" s="143"/>
      <c r="BN530" s="143"/>
      <c r="BO530" s="143"/>
      <c r="BP530" s="143"/>
      <c r="BQ530" s="143"/>
      <c r="BR530" s="143"/>
      <c r="BS530" s="143"/>
      <c r="BT530" s="143"/>
      <c r="BU530" s="143"/>
      <c r="BV530" s="143"/>
      <c r="BW530" s="143"/>
      <c r="BX530" s="143"/>
      <c r="BY530" s="143"/>
      <c r="BZ530" s="142">
        <f t="shared" si="47"/>
        <v>0</v>
      </c>
      <c r="CA530" s="145">
        <f t="shared" si="46"/>
        <v>0</v>
      </c>
      <c r="CC530" s="156" t="s">
        <v>196</v>
      </c>
    </row>
    <row r="531" spans="1:82" s="114" customFormat="1" ht="15.75" thickBot="1" x14ac:dyDescent="0.25">
      <c r="A531" s="146"/>
      <c r="B531" s="155"/>
      <c r="C531" s="155"/>
      <c r="D531" s="155"/>
      <c r="E531" s="156"/>
      <c r="F531" s="6"/>
      <c r="G531" s="69"/>
      <c r="H531" s="143"/>
      <c r="I531" s="143"/>
      <c r="J531" s="143"/>
      <c r="K531" s="143"/>
      <c r="L531" s="143"/>
      <c r="M531" s="143"/>
      <c r="N531" s="143"/>
      <c r="O531" s="143"/>
      <c r="P531" s="143"/>
      <c r="Q531" s="143"/>
      <c r="R531" s="143"/>
      <c r="S531" s="143"/>
      <c r="T531" s="143"/>
      <c r="U531" s="143"/>
      <c r="V531" s="143"/>
      <c r="W531" s="143"/>
      <c r="X531" s="143"/>
      <c r="Y531" s="143"/>
      <c r="Z531" s="143"/>
      <c r="AA531" s="143"/>
      <c r="AB531" s="143"/>
      <c r="AC531" s="143"/>
      <c r="AD531" s="143"/>
      <c r="AE531" s="143"/>
      <c r="AF531" s="143"/>
      <c r="AG531" s="143"/>
      <c r="AH531" s="143"/>
      <c r="AI531" s="143"/>
      <c r="AJ531" s="143"/>
      <c r="AK531" s="143"/>
      <c r="AL531" s="143"/>
      <c r="AM531" s="143"/>
      <c r="AN531" s="143"/>
      <c r="AO531" s="143"/>
      <c r="AP531" s="143"/>
      <c r="AQ531" s="143"/>
      <c r="AR531" s="143"/>
      <c r="AS531" s="143"/>
      <c r="AT531" s="143"/>
      <c r="AU531" s="143"/>
      <c r="AV531" s="143"/>
      <c r="AW531" s="143"/>
      <c r="AX531" s="143"/>
      <c r="AY531" s="143"/>
      <c r="AZ531" s="143"/>
      <c r="BA531" s="143"/>
      <c r="BB531" s="143"/>
      <c r="BC531" s="143"/>
      <c r="BD531" s="143"/>
      <c r="BE531" s="143"/>
      <c r="BF531" s="143"/>
      <c r="BG531" s="143"/>
      <c r="BH531" s="143"/>
      <c r="BI531" s="143"/>
      <c r="BJ531" s="143"/>
      <c r="BK531" s="143"/>
      <c r="BL531" s="141"/>
      <c r="BM531" s="143"/>
      <c r="BN531" s="143"/>
      <c r="BO531" s="143"/>
      <c r="BP531" s="143"/>
      <c r="BQ531" s="143"/>
      <c r="BR531" s="143"/>
      <c r="BS531" s="143"/>
      <c r="BT531" s="143"/>
      <c r="BU531" s="143"/>
      <c r="BV531" s="143"/>
      <c r="BW531" s="143"/>
      <c r="BX531" s="143"/>
      <c r="BY531" s="143"/>
      <c r="BZ531" s="144">
        <f t="shared" si="47"/>
        <v>0</v>
      </c>
      <c r="CA531" s="145">
        <f t="shared" si="46"/>
        <v>0</v>
      </c>
      <c r="CC531" s="156" t="s">
        <v>194</v>
      </c>
    </row>
    <row r="532" spans="1:82" s="114" customFormat="1" ht="15.75" thickBot="1" x14ac:dyDescent="0.25">
      <c r="A532" s="146"/>
      <c r="B532" s="155"/>
      <c r="C532" s="155"/>
      <c r="D532" s="155"/>
      <c r="E532" s="156"/>
      <c r="F532" s="6"/>
      <c r="G532" s="69"/>
      <c r="H532" s="143"/>
      <c r="I532" s="143"/>
      <c r="J532" s="143"/>
      <c r="K532" s="143"/>
      <c r="L532" s="143"/>
      <c r="M532" s="143"/>
      <c r="N532" s="143"/>
      <c r="O532" s="143"/>
      <c r="P532" s="143"/>
      <c r="Q532" s="143"/>
      <c r="R532" s="143"/>
      <c r="S532" s="143"/>
      <c r="T532" s="143"/>
      <c r="U532" s="143"/>
      <c r="V532" s="143"/>
      <c r="W532" s="143"/>
      <c r="X532" s="143"/>
      <c r="Y532" s="143"/>
      <c r="Z532" s="143"/>
      <c r="AA532" s="143"/>
      <c r="AB532" s="143"/>
      <c r="AC532" s="143"/>
      <c r="AD532" s="143"/>
      <c r="AE532" s="143"/>
      <c r="AF532" s="143"/>
      <c r="AG532" s="143"/>
      <c r="AH532" s="143"/>
      <c r="AI532" s="143"/>
      <c r="AJ532" s="143"/>
      <c r="AK532" s="143"/>
      <c r="AL532" s="143"/>
      <c r="AM532" s="143"/>
      <c r="AN532" s="143"/>
      <c r="AO532" s="143"/>
      <c r="AP532" s="143"/>
      <c r="AQ532" s="143"/>
      <c r="AR532" s="143"/>
      <c r="AS532" s="143"/>
      <c r="AT532" s="143"/>
      <c r="AU532" s="143"/>
      <c r="AV532" s="143"/>
      <c r="AW532" s="143"/>
      <c r="AX532" s="143"/>
      <c r="AY532" s="143"/>
      <c r="AZ532" s="143"/>
      <c r="BA532" s="143"/>
      <c r="BB532" s="143"/>
      <c r="BC532" s="143"/>
      <c r="BD532" s="143"/>
      <c r="BE532" s="143"/>
      <c r="BF532" s="143"/>
      <c r="BG532" s="143"/>
      <c r="BH532" s="143"/>
      <c r="BI532" s="143"/>
      <c r="BJ532" s="143"/>
      <c r="BK532" s="143"/>
      <c r="BL532" s="141"/>
      <c r="BM532" s="143"/>
      <c r="BN532" s="143"/>
      <c r="BO532" s="143"/>
      <c r="BP532" s="143"/>
      <c r="BQ532" s="143"/>
      <c r="BR532" s="143"/>
      <c r="BS532" s="143"/>
      <c r="BT532" s="143"/>
      <c r="BU532" s="143"/>
      <c r="BV532" s="143"/>
      <c r="BW532" s="143"/>
      <c r="BX532" s="143"/>
      <c r="BY532" s="143"/>
      <c r="BZ532" s="144">
        <f t="shared" si="47"/>
        <v>0</v>
      </c>
      <c r="CA532" s="145">
        <f t="shared" si="46"/>
        <v>0</v>
      </c>
      <c r="CC532" s="156" t="s">
        <v>194</v>
      </c>
    </row>
    <row r="533" spans="1:82" s="114" customFormat="1" ht="15.75" thickBot="1" x14ac:dyDescent="0.25">
      <c r="A533" s="146"/>
      <c r="B533" s="155"/>
      <c r="C533" s="155"/>
      <c r="D533" s="155"/>
      <c r="E533" s="156"/>
      <c r="F533" s="6"/>
      <c r="G533" s="69"/>
      <c r="H533" s="143"/>
      <c r="I533" s="143"/>
      <c r="J533" s="143"/>
      <c r="K533" s="143"/>
      <c r="L533" s="143"/>
      <c r="M533" s="143"/>
      <c r="N533" s="143"/>
      <c r="O533" s="143"/>
      <c r="P533" s="143"/>
      <c r="Q533" s="143"/>
      <c r="R533" s="143"/>
      <c r="S533" s="143"/>
      <c r="T533" s="143"/>
      <c r="U533" s="143"/>
      <c r="V533" s="143"/>
      <c r="W533" s="143"/>
      <c r="X533" s="143"/>
      <c r="Y533" s="143"/>
      <c r="Z533" s="143"/>
      <c r="AA533" s="143"/>
      <c r="AB533" s="143"/>
      <c r="AC533" s="143"/>
      <c r="AD533" s="143"/>
      <c r="AE533" s="143"/>
      <c r="AF533" s="143"/>
      <c r="AG533" s="143"/>
      <c r="AH533" s="143"/>
      <c r="AI533" s="143"/>
      <c r="AJ533" s="143"/>
      <c r="AK533" s="143"/>
      <c r="AL533" s="143"/>
      <c r="AM533" s="143"/>
      <c r="AN533" s="143"/>
      <c r="AO533" s="143"/>
      <c r="AP533" s="143"/>
      <c r="AQ533" s="143"/>
      <c r="AR533" s="143"/>
      <c r="AS533" s="143"/>
      <c r="AT533" s="143"/>
      <c r="AU533" s="143"/>
      <c r="AV533" s="143"/>
      <c r="AW533" s="143"/>
      <c r="AX533" s="143"/>
      <c r="AY533" s="143"/>
      <c r="AZ533" s="143"/>
      <c r="BA533" s="143"/>
      <c r="BB533" s="143"/>
      <c r="BC533" s="143"/>
      <c r="BD533" s="143"/>
      <c r="BE533" s="143"/>
      <c r="BF533" s="143"/>
      <c r="BG533" s="143"/>
      <c r="BH533" s="143"/>
      <c r="BI533" s="143"/>
      <c r="BJ533" s="143"/>
      <c r="BK533" s="143"/>
      <c r="BL533" s="141"/>
      <c r="BM533" s="143"/>
      <c r="BN533" s="143"/>
      <c r="BO533" s="143"/>
      <c r="BP533" s="143"/>
      <c r="BQ533" s="143"/>
      <c r="BR533" s="143"/>
      <c r="BS533" s="143"/>
      <c r="BT533" s="143"/>
      <c r="BU533" s="143"/>
      <c r="BV533" s="143"/>
      <c r="BW533" s="143"/>
      <c r="BX533" s="143"/>
      <c r="BY533" s="143"/>
      <c r="BZ533" s="144">
        <f t="shared" si="47"/>
        <v>0</v>
      </c>
      <c r="CA533" s="145">
        <f t="shared" si="46"/>
        <v>0</v>
      </c>
      <c r="CC533" s="156" t="s">
        <v>126</v>
      </c>
    </row>
    <row r="534" spans="1:82" s="114" customFormat="1" ht="15.75" thickBot="1" x14ac:dyDescent="0.25">
      <c r="A534" s="67"/>
      <c r="B534" s="155"/>
      <c r="C534" s="155"/>
      <c r="D534" s="155"/>
      <c r="E534" s="157"/>
      <c r="F534" s="6"/>
      <c r="G534" s="138"/>
      <c r="H534" s="139"/>
      <c r="I534" s="139"/>
      <c r="J534" s="139"/>
      <c r="K534" s="139"/>
      <c r="L534" s="139"/>
      <c r="M534" s="139"/>
      <c r="N534" s="139"/>
      <c r="O534" s="139"/>
      <c r="P534" s="139"/>
      <c r="Q534" s="139"/>
      <c r="R534" s="139"/>
      <c r="S534" s="139"/>
      <c r="T534" s="139"/>
      <c r="U534" s="139"/>
      <c r="V534" s="139"/>
      <c r="W534" s="139"/>
      <c r="X534" s="139"/>
      <c r="Y534" s="139"/>
      <c r="Z534" s="139"/>
      <c r="AA534" s="139"/>
      <c r="AB534" s="139"/>
      <c r="AC534" s="139"/>
      <c r="AD534" s="139"/>
      <c r="AE534" s="140"/>
      <c r="AF534" s="140"/>
      <c r="AG534" s="140"/>
      <c r="AH534" s="140"/>
      <c r="AI534" s="140"/>
      <c r="AJ534" s="140"/>
      <c r="AK534" s="140"/>
      <c r="AL534" s="140"/>
      <c r="AM534" s="140"/>
      <c r="AN534" s="140"/>
      <c r="AO534" s="140"/>
      <c r="AP534" s="140"/>
      <c r="AQ534" s="140"/>
      <c r="AR534" s="140"/>
      <c r="AS534" s="140"/>
      <c r="AT534" s="140"/>
      <c r="AU534" s="140"/>
      <c r="AV534" s="140"/>
      <c r="AW534" s="140"/>
      <c r="AX534" s="140"/>
      <c r="AY534" s="140"/>
      <c r="AZ534" s="140"/>
      <c r="BA534" s="140"/>
      <c r="BB534" s="140"/>
      <c r="BC534" s="140"/>
      <c r="BD534" s="140"/>
      <c r="BE534" s="140"/>
      <c r="BF534" s="140"/>
      <c r="BG534" s="140"/>
      <c r="BH534" s="140"/>
      <c r="BI534" s="140"/>
      <c r="BJ534" s="140"/>
      <c r="BK534" s="140"/>
      <c r="BL534" s="141"/>
      <c r="BM534" s="139"/>
      <c r="BN534" s="139"/>
      <c r="BO534" s="139"/>
      <c r="BP534" s="139"/>
      <c r="BQ534" s="139"/>
      <c r="BR534" s="139"/>
      <c r="BS534" s="139"/>
      <c r="BT534" s="139"/>
      <c r="BU534" s="139"/>
      <c r="BV534" s="139"/>
      <c r="BW534" s="139"/>
      <c r="BX534" s="139"/>
      <c r="BY534" s="139"/>
      <c r="BZ534" s="144">
        <f t="shared" si="47"/>
        <v>0</v>
      </c>
      <c r="CA534" s="145">
        <f t="shared" si="46"/>
        <v>0</v>
      </c>
      <c r="CC534" s="157" t="s">
        <v>79</v>
      </c>
    </row>
    <row r="535" spans="1:82" s="114" customFormat="1" ht="15.75" thickBot="1" x14ac:dyDescent="0.25">
      <c r="A535" s="67"/>
      <c r="B535" s="155"/>
      <c r="C535" s="155"/>
      <c r="D535" s="155"/>
      <c r="E535" s="157"/>
      <c r="F535" s="6"/>
      <c r="G535" s="69"/>
      <c r="H535" s="143"/>
      <c r="I535" s="143"/>
      <c r="J535" s="143"/>
      <c r="K535" s="143"/>
      <c r="L535" s="143"/>
      <c r="M535" s="143"/>
      <c r="N535" s="143"/>
      <c r="O535" s="143"/>
      <c r="P535" s="143"/>
      <c r="Q535" s="143"/>
      <c r="R535" s="143"/>
      <c r="S535" s="143"/>
      <c r="T535" s="143"/>
      <c r="U535" s="143"/>
      <c r="V535" s="143"/>
      <c r="W535" s="143"/>
      <c r="X535" s="143"/>
      <c r="Y535" s="143"/>
      <c r="Z535" s="143"/>
      <c r="AA535" s="143"/>
      <c r="AB535" s="143"/>
      <c r="AC535" s="143"/>
      <c r="AD535" s="143"/>
      <c r="AE535" s="143"/>
      <c r="AF535" s="143"/>
      <c r="AG535" s="143"/>
      <c r="AH535" s="143"/>
      <c r="AI535" s="143"/>
      <c r="AJ535" s="143"/>
      <c r="AK535" s="143"/>
      <c r="AL535" s="143"/>
      <c r="AM535" s="143"/>
      <c r="AN535" s="143"/>
      <c r="AO535" s="143"/>
      <c r="AP535" s="143"/>
      <c r="AQ535" s="143"/>
      <c r="AR535" s="143"/>
      <c r="AS535" s="143"/>
      <c r="AT535" s="143"/>
      <c r="AU535" s="143"/>
      <c r="AV535" s="143"/>
      <c r="AW535" s="143"/>
      <c r="AX535" s="143"/>
      <c r="AY535" s="143"/>
      <c r="AZ535" s="143"/>
      <c r="BA535" s="143"/>
      <c r="BB535" s="143"/>
      <c r="BC535" s="143"/>
      <c r="BD535" s="143"/>
      <c r="BE535" s="143"/>
      <c r="BF535" s="143"/>
      <c r="BG535" s="143"/>
      <c r="BH535" s="143"/>
      <c r="BI535" s="143"/>
      <c r="BJ535" s="143"/>
      <c r="BK535" s="143"/>
      <c r="BL535" s="141"/>
      <c r="BM535" s="143"/>
      <c r="BN535" s="143"/>
      <c r="BO535" s="143"/>
      <c r="BP535" s="143"/>
      <c r="BQ535" s="143"/>
      <c r="BR535" s="143"/>
      <c r="BS535" s="143"/>
      <c r="BT535" s="143"/>
      <c r="BU535" s="143"/>
      <c r="BV535" s="143"/>
      <c r="BW535" s="143"/>
      <c r="BX535" s="143"/>
      <c r="BY535" s="143"/>
      <c r="BZ535" s="144">
        <f t="shared" si="47"/>
        <v>0</v>
      </c>
      <c r="CA535" s="145">
        <f t="shared" si="46"/>
        <v>0</v>
      </c>
      <c r="CC535" s="157" t="s">
        <v>197</v>
      </c>
      <c r="CD535" s="117"/>
    </row>
    <row r="536" spans="1:82" s="114" customFormat="1" ht="15.75" thickBot="1" x14ac:dyDescent="0.25">
      <c r="A536" s="67"/>
      <c r="B536" s="155"/>
      <c r="C536" s="155"/>
      <c r="D536" s="155"/>
      <c r="E536" s="157"/>
      <c r="F536" s="6"/>
      <c r="G536" s="69"/>
      <c r="H536" s="143"/>
      <c r="I536" s="143"/>
      <c r="J536" s="143"/>
      <c r="K536" s="143"/>
      <c r="L536" s="143"/>
      <c r="M536" s="143"/>
      <c r="N536" s="143"/>
      <c r="O536" s="143"/>
      <c r="P536" s="143"/>
      <c r="Q536" s="143"/>
      <c r="R536" s="143"/>
      <c r="S536" s="143"/>
      <c r="T536" s="143"/>
      <c r="U536" s="143"/>
      <c r="V536" s="143"/>
      <c r="W536" s="143"/>
      <c r="X536" s="143"/>
      <c r="Y536" s="143"/>
      <c r="Z536" s="143"/>
      <c r="AA536" s="143"/>
      <c r="AB536" s="143"/>
      <c r="AC536" s="143"/>
      <c r="AD536" s="143"/>
      <c r="AE536" s="143"/>
      <c r="AF536" s="143"/>
      <c r="AG536" s="143"/>
      <c r="AH536" s="143"/>
      <c r="AI536" s="143"/>
      <c r="AJ536" s="143"/>
      <c r="AK536" s="143"/>
      <c r="AL536" s="143"/>
      <c r="AM536" s="143"/>
      <c r="AN536" s="143"/>
      <c r="AO536" s="143"/>
      <c r="AP536" s="143"/>
      <c r="AQ536" s="143"/>
      <c r="AR536" s="143"/>
      <c r="AS536" s="143"/>
      <c r="AT536" s="143"/>
      <c r="AU536" s="143"/>
      <c r="AV536" s="143"/>
      <c r="AW536" s="143"/>
      <c r="AX536" s="143"/>
      <c r="AY536" s="143"/>
      <c r="AZ536" s="143"/>
      <c r="BA536" s="143"/>
      <c r="BB536" s="143"/>
      <c r="BC536" s="143"/>
      <c r="BD536" s="143"/>
      <c r="BE536" s="143"/>
      <c r="BF536" s="143"/>
      <c r="BG536" s="143"/>
      <c r="BH536" s="143"/>
      <c r="BI536" s="143"/>
      <c r="BJ536" s="143"/>
      <c r="BK536" s="143"/>
      <c r="BL536" s="141"/>
      <c r="BM536" s="143"/>
      <c r="BN536" s="143"/>
      <c r="BO536" s="143"/>
      <c r="BP536" s="143"/>
      <c r="BQ536" s="143"/>
      <c r="BR536" s="143"/>
      <c r="BS536" s="143"/>
      <c r="BT536" s="143"/>
      <c r="BU536" s="143"/>
      <c r="BV536" s="143"/>
      <c r="BW536" s="143"/>
      <c r="BX536" s="143"/>
      <c r="BY536" s="143"/>
      <c r="BZ536" s="144">
        <f t="shared" si="47"/>
        <v>0</v>
      </c>
      <c r="CA536" s="145">
        <f t="shared" si="46"/>
        <v>0</v>
      </c>
      <c r="CC536" s="157" t="s">
        <v>79</v>
      </c>
    </row>
    <row r="537" spans="1:82" s="114" customFormat="1" ht="15.75" thickBot="1" x14ac:dyDescent="0.25">
      <c r="A537" s="67"/>
      <c r="B537" s="155"/>
      <c r="C537" s="155"/>
      <c r="D537" s="155"/>
      <c r="E537" s="157"/>
      <c r="F537" s="6"/>
      <c r="G537" s="69"/>
      <c r="H537" s="143"/>
      <c r="I537" s="143"/>
      <c r="J537" s="143"/>
      <c r="K537" s="143"/>
      <c r="L537" s="143"/>
      <c r="M537" s="143"/>
      <c r="N537" s="143"/>
      <c r="O537" s="143"/>
      <c r="P537" s="143"/>
      <c r="Q537" s="143"/>
      <c r="R537" s="143"/>
      <c r="S537" s="143"/>
      <c r="T537" s="143"/>
      <c r="U537" s="143"/>
      <c r="V537" s="143"/>
      <c r="W537" s="143"/>
      <c r="X537" s="143"/>
      <c r="Y537" s="143"/>
      <c r="Z537" s="143"/>
      <c r="AA537" s="143"/>
      <c r="AB537" s="143"/>
      <c r="AC537" s="143"/>
      <c r="AD537" s="143"/>
      <c r="AE537" s="143"/>
      <c r="AF537" s="143"/>
      <c r="AG537" s="143"/>
      <c r="AH537" s="143"/>
      <c r="AI537" s="143"/>
      <c r="AJ537" s="143"/>
      <c r="AK537" s="143"/>
      <c r="AL537" s="143"/>
      <c r="AM537" s="143"/>
      <c r="AN537" s="143"/>
      <c r="AO537" s="143"/>
      <c r="AP537" s="143"/>
      <c r="AQ537" s="143"/>
      <c r="AR537" s="143"/>
      <c r="AS537" s="143"/>
      <c r="AT537" s="143"/>
      <c r="AU537" s="143"/>
      <c r="AV537" s="143"/>
      <c r="AW537" s="143"/>
      <c r="AX537" s="143"/>
      <c r="AY537" s="143"/>
      <c r="AZ537" s="143"/>
      <c r="BA537" s="143"/>
      <c r="BB537" s="143"/>
      <c r="BC537" s="143"/>
      <c r="BD537" s="143"/>
      <c r="BE537" s="143"/>
      <c r="BF537" s="143"/>
      <c r="BG537" s="143"/>
      <c r="BH537" s="143"/>
      <c r="BI537" s="143"/>
      <c r="BJ537" s="143"/>
      <c r="BK537" s="143"/>
      <c r="BL537" s="141"/>
      <c r="BM537" s="143"/>
      <c r="BN537" s="143"/>
      <c r="BO537" s="143"/>
      <c r="BP537" s="143"/>
      <c r="BQ537" s="143"/>
      <c r="BR537" s="143"/>
      <c r="BS537" s="143"/>
      <c r="BT537" s="143"/>
      <c r="BU537" s="143"/>
      <c r="BV537" s="143"/>
      <c r="BW537" s="143"/>
      <c r="BX537" s="143"/>
      <c r="BY537" s="143"/>
      <c r="BZ537" s="144">
        <f t="shared" si="47"/>
        <v>0</v>
      </c>
      <c r="CA537" s="145">
        <f t="shared" si="46"/>
        <v>0</v>
      </c>
      <c r="CC537" s="157" t="s">
        <v>79</v>
      </c>
    </row>
    <row r="538" spans="1:82" s="114" customFormat="1" ht="15.75" thickBot="1" x14ac:dyDescent="0.25">
      <c r="A538" s="67"/>
      <c r="B538" s="155"/>
      <c r="C538" s="155"/>
      <c r="D538" s="155"/>
      <c r="E538" s="157"/>
      <c r="F538" s="6"/>
      <c r="G538" s="69"/>
      <c r="H538" s="143"/>
      <c r="I538" s="143"/>
      <c r="J538" s="143"/>
      <c r="K538" s="143"/>
      <c r="L538" s="143"/>
      <c r="M538" s="143"/>
      <c r="N538" s="143"/>
      <c r="O538" s="143"/>
      <c r="P538" s="143"/>
      <c r="Q538" s="143"/>
      <c r="R538" s="143"/>
      <c r="S538" s="143"/>
      <c r="T538" s="143"/>
      <c r="U538" s="143"/>
      <c r="V538" s="143"/>
      <c r="W538" s="143"/>
      <c r="X538" s="143"/>
      <c r="Y538" s="143"/>
      <c r="Z538" s="143"/>
      <c r="AA538" s="143"/>
      <c r="AB538" s="143"/>
      <c r="AC538" s="143"/>
      <c r="AD538" s="143"/>
      <c r="AE538" s="143"/>
      <c r="AF538" s="143"/>
      <c r="AG538" s="143"/>
      <c r="AH538" s="143"/>
      <c r="AI538" s="143"/>
      <c r="AJ538" s="143"/>
      <c r="AK538" s="143"/>
      <c r="AL538" s="143"/>
      <c r="AM538" s="143"/>
      <c r="AN538" s="143"/>
      <c r="AO538" s="143"/>
      <c r="AP538" s="143"/>
      <c r="AQ538" s="143"/>
      <c r="AR538" s="143"/>
      <c r="AS538" s="143"/>
      <c r="AT538" s="143"/>
      <c r="AU538" s="143"/>
      <c r="AV538" s="143"/>
      <c r="AW538" s="143"/>
      <c r="AX538" s="143"/>
      <c r="AY538" s="143"/>
      <c r="AZ538" s="143"/>
      <c r="BA538" s="143"/>
      <c r="BB538" s="143"/>
      <c r="BC538" s="143"/>
      <c r="BD538" s="143"/>
      <c r="BE538" s="143"/>
      <c r="BF538" s="143"/>
      <c r="BG538" s="143"/>
      <c r="BH538" s="143"/>
      <c r="BI538" s="143"/>
      <c r="BJ538" s="143"/>
      <c r="BK538" s="143"/>
      <c r="BL538" s="141"/>
      <c r="BM538" s="143"/>
      <c r="BN538" s="143"/>
      <c r="BO538" s="143"/>
      <c r="BP538" s="143"/>
      <c r="BQ538" s="143"/>
      <c r="BR538" s="143"/>
      <c r="BS538" s="143"/>
      <c r="BT538" s="143"/>
      <c r="BU538" s="143"/>
      <c r="BV538" s="143"/>
      <c r="BW538" s="143"/>
      <c r="BX538" s="143"/>
      <c r="BY538" s="143"/>
      <c r="BZ538" s="144">
        <f t="shared" si="47"/>
        <v>0</v>
      </c>
      <c r="CA538" s="145">
        <f t="shared" si="46"/>
        <v>0</v>
      </c>
      <c r="CC538" s="157" t="s">
        <v>32</v>
      </c>
    </row>
    <row r="539" spans="1:82" s="114" customFormat="1" ht="15.75" thickBot="1" x14ac:dyDescent="0.25">
      <c r="A539" s="67"/>
      <c r="B539" s="155"/>
      <c r="C539" s="155"/>
      <c r="D539" s="155"/>
      <c r="E539" s="157"/>
      <c r="F539" s="6"/>
      <c r="G539" s="69"/>
      <c r="H539" s="143"/>
      <c r="I539" s="143"/>
      <c r="J539" s="143"/>
      <c r="K539" s="143"/>
      <c r="L539" s="143"/>
      <c r="M539" s="143"/>
      <c r="N539" s="143"/>
      <c r="O539" s="143"/>
      <c r="P539" s="143"/>
      <c r="Q539" s="143"/>
      <c r="R539" s="143"/>
      <c r="S539" s="143"/>
      <c r="T539" s="143"/>
      <c r="U539" s="143"/>
      <c r="V539" s="143"/>
      <c r="W539" s="143"/>
      <c r="X539" s="143"/>
      <c r="Y539" s="143"/>
      <c r="Z539" s="143"/>
      <c r="AA539" s="143"/>
      <c r="AB539" s="143"/>
      <c r="AC539" s="143"/>
      <c r="AD539" s="143"/>
      <c r="AE539" s="143"/>
      <c r="AF539" s="143"/>
      <c r="AG539" s="143"/>
      <c r="AH539" s="143"/>
      <c r="AI539" s="143"/>
      <c r="AJ539" s="143"/>
      <c r="AK539" s="143"/>
      <c r="AL539" s="143"/>
      <c r="AM539" s="143"/>
      <c r="AN539" s="143"/>
      <c r="AO539" s="143"/>
      <c r="AP539" s="143"/>
      <c r="AQ539" s="143"/>
      <c r="AR539" s="143"/>
      <c r="AS539" s="143"/>
      <c r="AT539" s="143"/>
      <c r="AU539" s="143"/>
      <c r="AV539" s="143"/>
      <c r="AW539" s="143"/>
      <c r="AX539" s="143"/>
      <c r="AY539" s="143"/>
      <c r="AZ539" s="143"/>
      <c r="BA539" s="143"/>
      <c r="BB539" s="143"/>
      <c r="BC539" s="143"/>
      <c r="BD539" s="143"/>
      <c r="BE539" s="143"/>
      <c r="BF539" s="143"/>
      <c r="BG539" s="143"/>
      <c r="BH539" s="143"/>
      <c r="BI539" s="143"/>
      <c r="BJ539" s="143"/>
      <c r="BK539" s="143"/>
      <c r="BL539" s="141"/>
      <c r="BM539" s="143"/>
      <c r="BN539" s="143"/>
      <c r="BO539" s="143"/>
      <c r="BP539" s="143"/>
      <c r="BQ539" s="143"/>
      <c r="BR539" s="143"/>
      <c r="BS539" s="143"/>
      <c r="BT539" s="143"/>
      <c r="BU539" s="143"/>
      <c r="BV539" s="143"/>
      <c r="BW539" s="143"/>
      <c r="BX539" s="143"/>
      <c r="BY539" s="143"/>
      <c r="BZ539" s="144">
        <f t="shared" si="47"/>
        <v>0</v>
      </c>
      <c r="CA539" s="145">
        <f t="shared" si="46"/>
        <v>0</v>
      </c>
      <c r="CC539" s="157" t="s">
        <v>32</v>
      </c>
    </row>
    <row r="540" spans="1:82" s="114" customFormat="1" ht="15.75" thickBot="1" x14ac:dyDescent="0.25">
      <c r="A540" s="67"/>
      <c r="B540" s="155"/>
      <c r="C540" s="155"/>
      <c r="D540" s="155"/>
      <c r="E540" s="157"/>
      <c r="F540" s="6"/>
      <c r="G540" s="69"/>
      <c r="H540" s="143"/>
      <c r="I540" s="143"/>
      <c r="J540" s="143"/>
      <c r="K540" s="143"/>
      <c r="L540" s="143"/>
      <c r="M540" s="143"/>
      <c r="N540" s="143"/>
      <c r="O540" s="143"/>
      <c r="P540" s="143"/>
      <c r="Q540" s="143"/>
      <c r="R540" s="143"/>
      <c r="S540" s="143"/>
      <c r="T540" s="143"/>
      <c r="U540" s="143"/>
      <c r="V540" s="143"/>
      <c r="W540" s="143"/>
      <c r="X540" s="143"/>
      <c r="Y540" s="143"/>
      <c r="Z540" s="143"/>
      <c r="AA540" s="143"/>
      <c r="AB540" s="143"/>
      <c r="AC540" s="143"/>
      <c r="AD540" s="143"/>
      <c r="AE540" s="143"/>
      <c r="AF540" s="143"/>
      <c r="AG540" s="143"/>
      <c r="AH540" s="143"/>
      <c r="AI540" s="143"/>
      <c r="AJ540" s="143"/>
      <c r="AK540" s="143"/>
      <c r="AL540" s="143"/>
      <c r="AM540" s="143"/>
      <c r="AN540" s="143"/>
      <c r="AO540" s="143"/>
      <c r="AP540" s="143"/>
      <c r="AQ540" s="143"/>
      <c r="AR540" s="143"/>
      <c r="AS540" s="143"/>
      <c r="AT540" s="143"/>
      <c r="AU540" s="143"/>
      <c r="AV540" s="143"/>
      <c r="AW540" s="143"/>
      <c r="AX540" s="143"/>
      <c r="AY540" s="143"/>
      <c r="AZ540" s="143"/>
      <c r="BA540" s="143"/>
      <c r="BB540" s="143"/>
      <c r="BC540" s="143"/>
      <c r="BD540" s="143"/>
      <c r="BE540" s="143"/>
      <c r="BF540" s="143"/>
      <c r="BG540" s="143"/>
      <c r="BH540" s="143"/>
      <c r="BI540" s="143"/>
      <c r="BJ540" s="143"/>
      <c r="BK540" s="143"/>
      <c r="BL540" s="141"/>
      <c r="BM540" s="143"/>
      <c r="BN540" s="143"/>
      <c r="BO540" s="143"/>
      <c r="BP540" s="143"/>
      <c r="BQ540" s="143"/>
      <c r="BR540" s="143"/>
      <c r="BS540" s="143"/>
      <c r="BT540" s="143"/>
      <c r="BU540" s="143"/>
      <c r="BV540" s="143"/>
      <c r="BW540" s="143"/>
      <c r="BX540" s="143"/>
      <c r="BY540" s="143"/>
      <c r="BZ540" s="144">
        <f t="shared" si="47"/>
        <v>0</v>
      </c>
      <c r="CA540" s="145">
        <f t="shared" si="46"/>
        <v>0</v>
      </c>
      <c r="CC540" s="157" t="s">
        <v>95</v>
      </c>
    </row>
    <row r="541" spans="1:82" s="114" customFormat="1" ht="15.75" thickBot="1" x14ac:dyDescent="0.25">
      <c r="A541" s="67"/>
      <c r="B541" s="155"/>
      <c r="C541" s="155"/>
      <c r="D541" s="155"/>
      <c r="E541" s="157"/>
      <c r="F541" s="6"/>
      <c r="G541" s="69"/>
      <c r="H541" s="143"/>
      <c r="I541" s="143"/>
      <c r="J541" s="143"/>
      <c r="K541" s="143"/>
      <c r="L541" s="143"/>
      <c r="M541" s="143"/>
      <c r="N541" s="143"/>
      <c r="O541" s="143"/>
      <c r="P541" s="143"/>
      <c r="Q541" s="143"/>
      <c r="R541" s="143"/>
      <c r="S541" s="143"/>
      <c r="T541" s="143"/>
      <c r="U541" s="143"/>
      <c r="V541" s="143"/>
      <c r="W541" s="143"/>
      <c r="X541" s="143"/>
      <c r="Y541" s="143"/>
      <c r="Z541" s="143"/>
      <c r="AA541" s="143"/>
      <c r="AB541" s="143"/>
      <c r="AC541" s="143"/>
      <c r="AD541" s="143"/>
      <c r="AE541" s="143"/>
      <c r="AF541" s="143"/>
      <c r="AG541" s="143"/>
      <c r="AH541" s="143"/>
      <c r="AI541" s="143"/>
      <c r="AJ541" s="143"/>
      <c r="AK541" s="143"/>
      <c r="AL541" s="143"/>
      <c r="AM541" s="143"/>
      <c r="AN541" s="143"/>
      <c r="AO541" s="143"/>
      <c r="AP541" s="143"/>
      <c r="AQ541" s="143"/>
      <c r="AR541" s="143"/>
      <c r="AS541" s="143"/>
      <c r="AT541" s="143"/>
      <c r="AU541" s="143"/>
      <c r="AV541" s="143"/>
      <c r="AW541" s="143"/>
      <c r="AX541" s="143"/>
      <c r="AY541" s="143"/>
      <c r="AZ541" s="143"/>
      <c r="BA541" s="143"/>
      <c r="BB541" s="143"/>
      <c r="BC541" s="143"/>
      <c r="BD541" s="143"/>
      <c r="BE541" s="143"/>
      <c r="BF541" s="143"/>
      <c r="BG541" s="143"/>
      <c r="BH541" s="143"/>
      <c r="BI541" s="143"/>
      <c r="BJ541" s="143"/>
      <c r="BK541" s="143"/>
      <c r="BL541" s="141"/>
      <c r="BM541" s="143"/>
      <c r="BN541" s="143"/>
      <c r="BO541" s="143"/>
      <c r="BP541" s="143"/>
      <c r="BQ541" s="143"/>
      <c r="BR541" s="143"/>
      <c r="BS541" s="143"/>
      <c r="BT541" s="143"/>
      <c r="BU541" s="143"/>
      <c r="BV541" s="143"/>
      <c r="BW541" s="143"/>
      <c r="BX541" s="143"/>
      <c r="BY541" s="143"/>
      <c r="BZ541" s="144">
        <f t="shared" si="47"/>
        <v>0</v>
      </c>
      <c r="CA541" s="145">
        <f t="shared" si="46"/>
        <v>0</v>
      </c>
      <c r="CC541" s="157" t="s">
        <v>97</v>
      </c>
      <c r="CD541" s="117"/>
    </row>
    <row r="542" spans="1:82" s="114" customFormat="1" ht="15.75" thickBot="1" x14ac:dyDescent="0.25">
      <c r="A542" s="67"/>
      <c r="B542" s="155"/>
      <c r="C542" s="155"/>
      <c r="D542" s="155"/>
      <c r="E542" s="157"/>
      <c r="F542" s="6"/>
      <c r="G542" s="69"/>
      <c r="H542" s="143"/>
      <c r="I542" s="143"/>
      <c r="J542" s="143"/>
      <c r="K542" s="143"/>
      <c r="L542" s="143"/>
      <c r="M542" s="143"/>
      <c r="N542" s="143"/>
      <c r="O542" s="143"/>
      <c r="P542" s="143"/>
      <c r="Q542" s="143"/>
      <c r="R542" s="143"/>
      <c r="S542" s="143"/>
      <c r="T542" s="143"/>
      <c r="U542" s="143"/>
      <c r="V542" s="143"/>
      <c r="W542" s="143"/>
      <c r="X542" s="143"/>
      <c r="Y542" s="143"/>
      <c r="Z542" s="143"/>
      <c r="AA542" s="143"/>
      <c r="AB542" s="143"/>
      <c r="AC542" s="143"/>
      <c r="AD542" s="143"/>
      <c r="AE542" s="143"/>
      <c r="AF542" s="143"/>
      <c r="AG542" s="143"/>
      <c r="AH542" s="143"/>
      <c r="AI542" s="143"/>
      <c r="AJ542" s="143"/>
      <c r="AK542" s="143"/>
      <c r="AL542" s="143"/>
      <c r="AM542" s="143"/>
      <c r="AN542" s="143"/>
      <c r="AO542" s="143"/>
      <c r="AP542" s="143"/>
      <c r="AQ542" s="143"/>
      <c r="AR542" s="143"/>
      <c r="AS542" s="143"/>
      <c r="AT542" s="143"/>
      <c r="AU542" s="143"/>
      <c r="AV542" s="143"/>
      <c r="AW542" s="143"/>
      <c r="AX542" s="143"/>
      <c r="AY542" s="143"/>
      <c r="AZ542" s="143"/>
      <c r="BA542" s="143"/>
      <c r="BB542" s="143"/>
      <c r="BC542" s="143"/>
      <c r="BD542" s="143"/>
      <c r="BE542" s="143"/>
      <c r="BF542" s="143"/>
      <c r="BG542" s="143"/>
      <c r="BH542" s="143"/>
      <c r="BI542" s="143"/>
      <c r="BJ542" s="143"/>
      <c r="BK542" s="143"/>
      <c r="BL542" s="141"/>
      <c r="BM542" s="143"/>
      <c r="BN542" s="143"/>
      <c r="BO542" s="143"/>
      <c r="BP542" s="143"/>
      <c r="BQ542" s="143"/>
      <c r="BR542" s="143"/>
      <c r="BS542" s="143"/>
      <c r="BT542" s="143"/>
      <c r="BU542" s="143"/>
      <c r="BV542" s="143"/>
      <c r="BW542" s="143"/>
      <c r="BX542" s="143"/>
      <c r="BY542" s="143"/>
      <c r="BZ542" s="144">
        <f t="shared" si="47"/>
        <v>0</v>
      </c>
      <c r="CA542" s="145">
        <f t="shared" si="46"/>
        <v>0</v>
      </c>
      <c r="CC542" s="157" t="s">
        <v>197</v>
      </c>
      <c r="CD542" s="117"/>
    </row>
    <row r="543" spans="1:82" s="114" customFormat="1" ht="15.75" thickBot="1" x14ac:dyDescent="0.25">
      <c r="A543" s="67"/>
      <c r="B543" s="155"/>
      <c r="C543" s="155"/>
      <c r="D543" s="155"/>
      <c r="E543" s="157"/>
      <c r="F543" s="6"/>
      <c r="G543" s="69"/>
      <c r="H543" s="143"/>
      <c r="I543" s="143"/>
      <c r="J543" s="143"/>
      <c r="K543" s="143"/>
      <c r="L543" s="143"/>
      <c r="M543" s="143"/>
      <c r="N543" s="143"/>
      <c r="O543" s="143"/>
      <c r="P543" s="143"/>
      <c r="Q543" s="143"/>
      <c r="R543" s="143"/>
      <c r="S543" s="143"/>
      <c r="T543" s="143"/>
      <c r="U543" s="143"/>
      <c r="V543" s="143"/>
      <c r="W543" s="143"/>
      <c r="X543" s="143"/>
      <c r="Y543" s="143"/>
      <c r="Z543" s="143"/>
      <c r="AA543" s="143"/>
      <c r="AB543" s="143"/>
      <c r="AC543" s="143"/>
      <c r="AD543" s="143"/>
      <c r="AE543" s="143"/>
      <c r="AF543" s="143"/>
      <c r="AG543" s="143"/>
      <c r="AH543" s="143"/>
      <c r="AI543" s="143"/>
      <c r="AJ543" s="143"/>
      <c r="AK543" s="143"/>
      <c r="AL543" s="143"/>
      <c r="AM543" s="143"/>
      <c r="AN543" s="143"/>
      <c r="AO543" s="143"/>
      <c r="AP543" s="143"/>
      <c r="AQ543" s="143"/>
      <c r="AR543" s="143"/>
      <c r="AS543" s="143"/>
      <c r="AT543" s="143"/>
      <c r="AU543" s="143"/>
      <c r="AV543" s="143"/>
      <c r="AW543" s="143"/>
      <c r="AX543" s="143"/>
      <c r="AY543" s="143"/>
      <c r="AZ543" s="143"/>
      <c r="BA543" s="143"/>
      <c r="BB543" s="143"/>
      <c r="BC543" s="143"/>
      <c r="BD543" s="143"/>
      <c r="BE543" s="143"/>
      <c r="BF543" s="143"/>
      <c r="BG543" s="143"/>
      <c r="BH543" s="143"/>
      <c r="BI543" s="143"/>
      <c r="BJ543" s="143"/>
      <c r="BK543" s="143"/>
      <c r="BL543" s="141"/>
      <c r="BM543" s="143"/>
      <c r="BN543" s="143"/>
      <c r="BO543" s="143"/>
      <c r="BP543" s="143"/>
      <c r="BQ543" s="143"/>
      <c r="BR543" s="143"/>
      <c r="BS543" s="143"/>
      <c r="BT543" s="143"/>
      <c r="BU543" s="143"/>
      <c r="BV543" s="143"/>
      <c r="BW543" s="143"/>
      <c r="BX543" s="143"/>
      <c r="BY543" s="143"/>
      <c r="BZ543" s="144">
        <f t="shared" si="47"/>
        <v>0</v>
      </c>
      <c r="CA543" s="145">
        <f t="shared" si="46"/>
        <v>0</v>
      </c>
      <c r="CC543" s="157" t="s">
        <v>97</v>
      </c>
    </row>
    <row r="544" spans="1:82" s="114" customFormat="1" ht="15.75" thickBot="1" x14ac:dyDescent="0.25">
      <c r="A544" s="67"/>
      <c r="B544" s="155"/>
      <c r="C544" s="155"/>
      <c r="D544" s="155"/>
      <c r="E544" s="157"/>
      <c r="F544" s="6"/>
      <c r="G544" s="69"/>
      <c r="H544" s="143"/>
      <c r="I544" s="143"/>
      <c r="J544" s="143"/>
      <c r="K544" s="143"/>
      <c r="L544" s="143"/>
      <c r="M544" s="143"/>
      <c r="N544" s="143"/>
      <c r="O544" s="143"/>
      <c r="P544" s="143"/>
      <c r="Q544" s="143"/>
      <c r="R544" s="143"/>
      <c r="S544" s="143"/>
      <c r="T544" s="143"/>
      <c r="U544" s="143"/>
      <c r="V544" s="143"/>
      <c r="W544" s="143"/>
      <c r="X544" s="143"/>
      <c r="Y544" s="143"/>
      <c r="Z544" s="143"/>
      <c r="AA544" s="143"/>
      <c r="AB544" s="143"/>
      <c r="AC544" s="143"/>
      <c r="AD544" s="143"/>
      <c r="AE544" s="143"/>
      <c r="AF544" s="143"/>
      <c r="AG544" s="143"/>
      <c r="AH544" s="143"/>
      <c r="AI544" s="143"/>
      <c r="AJ544" s="143"/>
      <c r="AK544" s="143"/>
      <c r="AL544" s="143"/>
      <c r="AM544" s="143"/>
      <c r="AN544" s="143"/>
      <c r="AO544" s="143"/>
      <c r="AP544" s="143"/>
      <c r="AQ544" s="143"/>
      <c r="AR544" s="143"/>
      <c r="AS544" s="143"/>
      <c r="AT544" s="143"/>
      <c r="AU544" s="143"/>
      <c r="AV544" s="143"/>
      <c r="AW544" s="143"/>
      <c r="AX544" s="143"/>
      <c r="AY544" s="143"/>
      <c r="AZ544" s="143"/>
      <c r="BA544" s="143"/>
      <c r="BB544" s="143"/>
      <c r="BC544" s="143"/>
      <c r="BD544" s="143"/>
      <c r="BE544" s="143"/>
      <c r="BF544" s="143"/>
      <c r="BG544" s="143"/>
      <c r="BH544" s="143"/>
      <c r="BI544" s="143"/>
      <c r="BJ544" s="143"/>
      <c r="BK544" s="143"/>
      <c r="BL544" s="141"/>
      <c r="BM544" s="143"/>
      <c r="BN544" s="143"/>
      <c r="BO544" s="143"/>
      <c r="BP544" s="143"/>
      <c r="BQ544" s="143"/>
      <c r="BR544" s="143"/>
      <c r="BS544" s="143"/>
      <c r="BT544" s="143"/>
      <c r="BU544" s="143"/>
      <c r="BV544" s="143"/>
      <c r="BW544" s="143"/>
      <c r="BX544" s="143"/>
      <c r="BY544" s="143"/>
      <c r="BZ544" s="142">
        <f t="shared" ref="BZ544:BZ556" si="48">SUM(BM544:BY544)</f>
        <v>0</v>
      </c>
      <c r="CA544" s="145">
        <f t="shared" si="46"/>
        <v>0</v>
      </c>
      <c r="CC544" s="157" t="s">
        <v>97</v>
      </c>
    </row>
    <row r="545" spans="1:82" s="114" customFormat="1" ht="15.75" thickBot="1" x14ac:dyDescent="0.25">
      <c r="A545" s="67"/>
      <c r="B545" s="155"/>
      <c r="C545" s="155"/>
      <c r="D545" s="155"/>
      <c r="E545" s="157"/>
      <c r="F545" s="6"/>
      <c r="G545" s="69"/>
      <c r="H545" s="143"/>
      <c r="I545" s="143"/>
      <c r="J545" s="143"/>
      <c r="K545" s="143"/>
      <c r="L545" s="143"/>
      <c r="M545" s="143"/>
      <c r="N545" s="143"/>
      <c r="O545" s="143"/>
      <c r="P545" s="143"/>
      <c r="Q545" s="143"/>
      <c r="R545" s="143"/>
      <c r="S545" s="143"/>
      <c r="T545" s="143"/>
      <c r="U545" s="143"/>
      <c r="V545" s="143"/>
      <c r="W545" s="143"/>
      <c r="X545" s="143"/>
      <c r="Y545" s="143"/>
      <c r="Z545" s="143"/>
      <c r="AA545" s="143"/>
      <c r="AB545" s="143"/>
      <c r="AC545" s="143"/>
      <c r="AD545" s="143"/>
      <c r="AE545" s="143"/>
      <c r="AF545" s="143"/>
      <c r="AG545" s="143"/>
      <c r="AH545" s="143"/>
      <c r="AI545" s="143"/>
      <c r="AJ545" s="143"/>
      <c r="AK545" s="143"/>
      <c r="AL545" s="143"/>
      <c r="AM545" s="143"/>
      <c r="AN545" s="143"/>
      <c r="AO545" s="143"/>
      <c r="AP545" s="143"/>
      <c r="AQ545" s="143"/>
      <c r="AR545" s="143"/>
      <c r="AS545" s="143"/>
      <c r="AT545" s="143"/>
      <c r="AU545" s="143"/>
      <c r="AV545" s="143"/>
      <c r="AW545" s="143"/>
      <c r="AX545" s="143"/>
      <c r="AY545" s="143"/>
      <c r="AZ545" s="143"/>
      <c r="BA545" s="143"/>
      <c r="BB545" s="143"/>
      <c r="BC545" s="143"/>
      <c r="BD545" s="143"/>
      <c r="BE545" s="143"/>
      <c r="BF545" s="143"/>
      <c r="BG545" s="143"/>
      <c r="BH545" s="143"/>
      <c r="BI545" s="143"/>
      <c r="BJ545" s="143"/>
      <c r="BK545" s="143"/>
      <c r="BL545" s="141"/>
      <c r="BM545" s="143"/>
      <c r="BN545" s="143"/>
      <c r="BO545" s="143"/>
      <c r="BP545" s="143"/>
      <c r="BQ545" s="143"/>
      <c r="BR545" s="143"/>
      <c r="BS545" s="143"/>
      <c r="BT545" s="143"/>
      <c r="BU545" s="143"/>
      <c r="BV545" s="143"/>
      <c r="BW545" s="143"/>
      <c r="BX545" s="143"/>
      <c r="BY545" s="143"/>
      <c r="BZ545" s="144">
        <f t="shared" si="48"/>
        <v>0</v>
      </c>
      <c r="CA545" s="145">
        <f t="shared" si="46"/>
        <v>0</v>
      </c>
      <c r="CC545" s="157" t="s">
        <v>195</v>
      </c>
      <c r="CD545" s="117"/>
    </row>
    <row r="546" spans="1:82" s="114" customFormat="1" ht="15.75" thickBot="1" x14ac:dyDescent="0.25">
      <c r="A546" s="67"/>
      <c r="B546" s="155"/>
      <c r="C546" s="155"/>
      <c r="D546" s="155"/>
      <c r="E546" s="157"/>
      <c r="F546" s="6"/>
      <c r="G546" s="69"/>
      <c r="H546" s="143"/>
      <c r="I546" s="143"/>
      <c r="J546" s="143"/>
      <c r="K546" s="143"/>
      <c r="L546" s="143"/>
      <c r="M546" s="143"/>
      <c r="N546" s="143"/>
      <c r="O546" s="143"/>
      <c r="P546" s="143"/>
      <c r="Q546" s="143"/>
      <c r="R546" s="143"/>
      <c r="S546" s="143"/>
      <c r="T546" s="143"/>
      <c r="U546" s="143"/>
      <c r="V546" s="143"/>
      <c r="W546" s="143"/>
      <c r="X546" s="143"/>
      <c r="Y546" s="143"/>
      <c r="Z546" s="143"/>
      <c r="AA546" s="143"/>
      <c r="AB546" s="143"/>
      <c r="AC546" s="143"/>
      <c r="AD546" s="143"/>
      <c r="AE546" s="143"/>
      <c r="AF546" s="143"/>
      <c r="AG546" s="143"/>
      <c r="AH546" s="143"/>
      <c r="AI546" s="143"/>
      <c r="AJ546" s="143"/>
      <c r="AK546" s="143"/>
      <c r="AL546" s="143"/>
      <c r="AM546" s="143"/>
      <c r="AN546" s="143"/>
      <c r="AO546" s="143"/>
      <c r="AP546" s="143"/>
      <c r="AQ546" s="143"/>
      <c r="AR546" s="143"/>
      <c r="AS546" s="143"/>
      <c r="AT546" s="143"/>
      <c r="AU546" s="143"/>
      <c r="AV546" s="143"/>
      <c r="AW546" s="143"/>
      <c r="AX546" s="143"/>
      <c r="AY546" s="143"/>
      <c r="AZ546" s="143"/>
      <c r="BA546" s="143"/>
      <c r="BB546" s="143"/>
      <c r="BC546" s="143"/>
      <c r="BD546" s="143"/>
      <c r="BE546" s="143"/>
      <c r="BF546" s="143"/>
      <c r="BG546" s="143"/>
      <c r="BH546" s="143"/>
      <c r="BI546" s="143"/>
      <c r="BJ546" s="143"/>
      <c r="BK546" s="143"/>
      <c r="BL546" s="141"/>
      <c r="BM546" s="143"/>
      <c r="BN546" s="143"/>
      <c r="BO546" s="143"/>
      <c r="BP546" s="143"/>
      <c r="BQ546" s="143"/>
      <c r="BR546" s="143"/>
      <c r="BS546" s="143"/>
      <c r="BT546" s="143"/>
      <c r="BU546" s="143"/>
      <c r="BV546" s="143"/>
      <c r="BW546" s="143"/>
      <c r="BX546" s="143"/>
      <c r="BY546" s="143"/>
      <c r="BZ546" s="144">
        <f t="shared" si="48"/>
        <v>0</v>
      </c>
      <c r="CA546" s="145">
        <f t="shared" si="46"/>
        <v>0</v>
      </c>
      <c r="CC546" s="157" t="s">
        <v>32</v>
      </c>
    </row>
    <row r="547" spans="1:82" s="114" customFormat="1" ht="15.75" thickBot="1" x14ac:dyDescent="0.25">
      <c r="A547" s="67"/>
      <c r="B547" s="155"/>
      <c r="C547" s="155"/>
      <c r="D547" s="155"/>
      <c r="E547" s="157"/>
      <c r="F547" s="6"/>
      <c r="G547" s="69"/>
      <c r="H547" s="143"/>
      <c r="I547" s="143"/>
      <c r="J547" s="143"/>
      <c r="K547" s="143"/>
      <c r="L547" s="143"/>
      <c r="M547" s="143"/>
      <c r="N547" s="143"/>
      <c r="O547" s="143"/>
      <c r="P547" s="143"/>
      <c r="Q547" s="143"/>
      <c r="R547" s="143"/>
      <c r="S547" s="143"/>
      <c r="T547" s="143"/>
      <c r="U547" s="143"/>
      <c r="V547" s="143"/>
      <c r="W547" s="143"/>
      <c r="X547" s="143"/>
      <c r="Y547" s="143"/>
      <c r="Z547" s="143"/>
      <c r="AA547" s="143"/>
      <c r="AB547" s="143"/>
      <c r="AC547" s="143"/>
      <c r="AD547" s="143"/>
      <c r="AE547" s="143"/>
      <c r="AF547" s="143"/>
      <c r="AG547" s="143"/>
      <c r="AH547" s="143"/>
      <c r="AI547" s="143"/>
      <c r="AJ547" s="143"/>
      <c r="AK547" s="143"/>
      <c r="AL547" s="143"/>
      <c r="AM547" s="143"/>
      <c r="AN547" s="143"/>
      <c r="AO547" s="143"/>
      <c r="AP547" s="143"/>
      <c r="AQ547" s="143"/>
      <c r="AR547" s="143"/>
      <c r="AS547" s="143"/>
      <c r="AT547" s="143"/>
      <c r="AU547" s="143"/>
      <c r="AV547" s="143"/>
      <c r="AW547" s="143"/>
      <c r="AX547" s="143"/>
      <c r="AY547" s="143"/>
      <c r="AZ547" s="143"/>
      <c r="BA547" s="143"/>
      <c r="BB547" s="143"/>
      <c r="BC547" s="143"/>
      <c r="BD547" s="143"/>
      <c r="BE547" s="143"/>
      <c r="BF547" s="143"/>
      <c r="BG547" s="143"/>
      <c r="BH547" s="143"/>
      <c r="BI547" s="143"/>
      <c r="BJ547" s="143"/>
      <c r="BK547" s="143"/>
      <c r="BL547" s="141"/>
      <c r="BM547" s="143"/>
      <c r="BN547" s="143"/>
      <c r="BO547" s="143"/>
      <c r="BP547" s="143"/>
      <c r="BQ547" s="143"/>
      <c r="BR547" s="143"/>
      <c r="BS547" s="143"/>
      <c r="BT547" s="143"/>
      <c r="BU547" s="143"/>
      <c r="BV547" s="143"/>
      <c r="BW547" s="143"/>
      <c r="BX547" s="143"/>
      <c r="BY547" s="143"/>
      <c r="BZ547" s="144">
        <f t="shared" si="48"/>
        <v>0</v>
      </c>
      <c r="CA547" s="145">
        <f t="shared" si="46"/>
        <v>0</v>
      </c>
      <c r="CC547" s="157" t="s">
        <v>197</v>
      </c>
    </row>
    <row r="548" spans="1:82" s="114" customFormat="1" ht="15.75" thickBot="1" x14ac:dyDescent="0.25">
      <c r="A548" s="67"/>
      <c r="B548" s="155"/>
      <c r="C548" s="155"/>
      <c r="D548" s="155"/>
      <c r="E548" s="157"/>
      <c r="F548" s="6"/>
      <c r="G548" s="138"/>
      <c r="H548" s="139"/>
      <c r="I548" s="139"/>
      <c r="J548" s="139"/>
      <c r="K548" s="139"/>
      <c r="L548" s="139"/>
      <c r="M548" s="139"/>
      <c r="N548" s="139"/>
      <c r="O548" s="139"/>
      <c r="P548" s="139"/>
      <c r="Q548" s="139"/>
      <c r="R548" s="139"/>
      <c r="S548" s="139"/>
      <c r="T548" s="139"/>
      <c r="U548" s="139"/>
      <c r="V548" s="139"/>
      <c r="W548" s="139"/>
      <c r="X548" s="139"/>
      <c r="Y548" s="139"/>
      <c r="Z548" s="139"/>
      <c r="AA548" s="139"/>
      <c r="AB548" s="139"/>
      <c r="AC548" s="139"/>
      <c r="AD548" s="139"/>
      <c r="AE548" s="140"/>
      <c r="AF548" s="140"/>
      <c r="AG548" s="140"/>
      <c r="AH548" s="140"/>
      <c r="AI548" s="140"/>
      <c r="AJ548" s="140"/>
      <c r="AK548" s="140"/>
      <c r="AL548" s="140"/>
      <c r="AM548" s="140"/>
      <c r="AN548" s="140"/>
      <c r="AO548" s="140"/>
      <c r="AP548" s="140"/>
      <c r="AQ548" s="140"/>
      <c r="AR548" s="140"/>
      <c r="AS548" s="140"/>
      <c r="AT548" s="140"/>
      <c r="AU548" s="140"/>
      <c r="AV548" s="140"/>
      <c r="AW548" s="140"/>
      <c r="AX548" s="140"/>
      <c r="AY548" s="140"/>
      <c r="AZ548" s="140"/>
      <c r="BA548" s="140"/>
      <c r="BB548" s="140"/>
      <c r="BC548" s="140"/>
      <c r="BD548" s="140"/>
      <c r="BE548" s="140"/>
      <c r="BF548" s="140"/>
      <c r="BG548" s="140"/>
      <c r="BH548" s="140"/>
      <c r="BI548" s="140"/>
      <c r="BJ548" s="140"/>
      <c r="BK548" s="140"/>
      <c r="BL548" s="141"/>
      <c r="BM548" s="139"/>
      <c r="BN548" s="139"/>
      <c r="BO548" s="139"/>
      <c r="BP548" s="139"/>
      <c r="BQ548" s="139"/>
      <c r="BR548" s="139"/>
      <c r="BS548" s="139"/>
      <c r="BT548" s="139"/>
      <c r="BU548" s="139"/>
      <c r="BV548" s="139"/>
      <c r="BW548" s="139"/>
      <c r="BX548" s="139"/>
      <c r="BY548" s="139"/>
      <c r="BZ548" s="144">
        <f t="shared" si="48"/>
        <v>0</v>
      </c>
      <c r="CA548" s="145">
        <f t="shared" si="46"/>
        <v>0</v>
      </c>
      <c r="CC548" s="157" t="s">
        <v>79</v>
      </c>
    </row>
    <row r="549" spans="1:82" s="114" customFormat="1" ht="15.75" thickBot="1" x14ac:dyDescent="0.25">
      <c r="A549" s="67"/>
      <c r="B549" s="155"/>
      <c r="C549" s="155"/>
      <c r="D549" s="155"/>
      <c r="E549" s="157"/>
      <c r="F549" s="6"/>
      <c r="G549" s="69"/>
      <c r="H549" s="143"/>
      <c r="I549" s="143"/>
      <c r="J549" s="143"/>
      <c r="K549" s="143"/>
      <c r="L549" s="143"/>
      <c r="M549" s="143"/>
      <c r="N549" s="143"/>
      <c r="O549" s="143"/>
      <c r="P549" s="143"/>
      <c r="Q549" s="143"/>
      <c r="R549" s="143"/>
      <c r="S549" s="143"/>
      <c r="T549" s="143"/>
      <c r="U549" s="143"/>
      <c r="V549" s="143"/>
      <c r="W549" s="143"/>
      <c r="X549" s="143"/>
      <c r="Y549" s="143"/>
      <c r="Z549" s="143"/>
      <c r="AA549" s="143"/>
      <c r="AB549" s="143"/>
      <c r="AC549" s="143"/>
      <c r="AD549" s="143"/>
      <c r="AE549" s="143"/>
      <c r="AF549" s="143"/>
      <c r="AG549" s="143"/>
      <c r="AH549" s="143"/>
      <c r="AI549" s="143"/>
      <c r="AJ549" s="143"/>
      <c r="AK549" s="143"/>
      <c r="AL549" s="143"/>
      <c r="AM549" s="143"/>
      <c r="AN549" s="143"/>
      <c r="AO549" s="143"/>
      <c r="AP549" s="143"/>
      <c r="AQ549" s="143"/>
      <c r="AR549" s="143"/>
      <c r="AS549" s="143"/>
      <c r="AT549" s="143"/>
      <c r="AU549" s="143"/>
      <c r="AV549" s="143"/>
      <c r="AW549" s="143"/>
      <c r="AX549" s="143"/>
      <c r="AY549" s="143"/>
      <c r="AZ549" s="143"/>
      <c r="BA549" s="143"/>
      <c r="BB549" s="143"/>
      <c r="BC549" s="143"/>
      <c r="BD549" s="143"/>
      <c r="BE549" s="143"/>
      <c r="BF549" s="143"/>
      <c r="BG549" s="143"/>
      <c r="BH549" s="143"/>
      <c r="BI549" s="143"/>
      <c r="BJ549" s="143"/>
      <c r="BK549" s="143"/>
      <c r="BL549" s="141"/>
      <c r="BM549" s="143"/>
      <c r="BN549" s="143"/>
      <c r="BO549" s="143"/>
      <c r="BP549" s="143"/>
      <c r="BQ549" s="143"/>
      <c r="BR549" s="143"/>
      <c r="BS549" s="143"/>
      <c r="BT549" s="143"/>
      <c r="BU549" s="143"/>
      <c r="BV549" s="143"/>
      <c r="BW549" s="143"/>
      <c r="BX549" s="143"/>
      <c r="BY549" s="143"/>
      <c r="BZ549" s="144">
        <f t="shared" si="48"/>
        <v>0</v>
      </c>
      <c r="CA549" s="145">
        <f t="shared" si="46"/>
        <v>0</v>
      </c>
      <c r="CC549" s="157" t="s">
        <v>213</v>
      </c>
    </row>
    <row r="550" spans="1:82" s="114" customFormat="1" ht="15.75" thickBot="1" x14ac:dyDescent="0.25">
      <c r="A550" s="67"/>
      <c r="B550" s="155"/>
      <c r="C550" s="155"/>
      <c r="D550" s="155"/>
      <c r="E550" s="157"/>
      <c r="F550" s="6"/>
      <c r="G550" s="69"/>
      <c r="H550" s="143"/>
      <c r="I550" s="143"/>
      <c r="J550" s="143"/>
      <c r="K550" s="143"/>
      <c r="L550" s="143"/>
      <c r="M550" s="143"/>
      <c r="N550" s="143"/>
      <c r="O550" s="143"/>
      <c r="P550" s="143"/>
      <c r="Q550" s="143"/>
      <c r="R550" s="143"/>
      <c r="S550" s="143"/>
      <c r="T550" s="143"/>
      <c r="U550" s="143"/>
      <c r="V550" s="143"/>
      <c r="W550" s="143"/>
      <c r="X550" s="143"/>
      <c r="Y550" s="143"/>
      <c r="Z550" s="143"/>
      <c r="AA550" s="143"/>
      <c r="AB550" s="143"/>
      <c r="AC550" s="143"/>
      <c r="AD550" s="143"/>
      <c r="AE550" s="143"/>
      <c r="AF550" s="143"/>
      <c r="AG550" s="143"/>
      <c r="AH550" s="143"/>
      <c r="AI550" s="143"/>
      <c r="AJ550" s="143"/>
      <c r="AK550" s="143"/>
      <c r="AL550" s="143"/>
      <c r="AM550" s="143"/>
      <c r="AN550" s="143"/>
      <c r="AO550" s="143"/>
      <c r="AP550" s="143"/>
      <c r="AQ550" s="143"/>
      <c r="AR550" s="143"/>
      <c r="AS550" s="143"/>
      <c r="AT550" s="143"/>
      <c r="AU550" s="143"/>
      <c r="AV550" s="143"/>
      <c r="AW550" s="143"/>
      <c r="AX550" s="143"/>
      <c r="AY550" s="143"/>
      <c r="AZ550" s="143"/>
      <c r="BA550" s="143"/>
      <c r="BB550" s="143"/>
      <c r="BC550" s="143"/>
      <c r="BD550" s="143"/>
      <c r="BE550" s="143"/>
      <c r="BF550" s="143"/>
      <c r="BG550" s="143"/>
      <c r="BH550" s="143"/>
      <c r="BI550" s="143"/>
      <c r="BJ550" s="143"/>
      <c r="BK550" s="143"/>
      <c r="BL550" s="141"/>
      <c r="BM550" s="143"/>
      <c r="BN550" s="143"/>
      <c r="BO550" s="143"/>
      <c r="BP550" s="143"/>
      <c r="BQ550" s="143"/>
      <c r="BR550" s="143"/>
      <c r="BS550" s="143"/>
      <c r="BT550" s="143"/>
      <c r="BU550" s="143"/>
      <c r="BV550" s="143"/>
      <c r="BW550" s="143"/>
      <c r="BX550" s="143"/>
      <c r="BY550" s="143"/>
      <c r="BZ550" s="144">
        <f t="shared" si="48"/>
        <v>0</v>
      </c>
      <c r="CA550" s="145">
        <f t="shared" si="46"/>
        <v>0</v>
      </c>
      <c r="CC550" s="157" t="s">
        <v>79</v>
      </c>
    </row>
    <row r="551" spans="1:82" s="114" customFormat="1" ht="15.75" thickBot="1" x14ac:dyDescent="0.25">
      <c r="A551" s="67"/>
      <c r="B551" s="155"/>
      <c r="C551" s="155"/>
      <c r="D551" s="155"/>
      <c r="E551" s="157"/>
      <c r="F551" s="6"/>
      <c r="G551" s="69"/>
      <c r="H551" s="143"/>
      <c r="I551" s="143"/>
      <c r="J551" s="143"/>
      <c r="K551" s="143"/>
      <c r="L551" s="143"/>
      <c r="M551" s="143"/>
      <c r="N551" s="143"/>
      <c r="O551" s="143"/>
      <c r="P551" s="143"/>
      <c r="Q551" s="143"/>
      <c r="R551" s="143"/>
      <c r="S551" s="143"/>
      <c r="T551" s="143"/>
      <c r="U551" s="143"/>
      <c r="V551" s="143"/>
      <c r="W551" s="143"/>
      <c r="X551" s="143"/>
      <c r="Y551" s="143"/>
      <c r="Z551" s="143"/>
      <c r="AA551" s="143"/>
      <c r="AB551" s="143"/>
      <c r="AC551" s="143"/>
      <c r="AD551" s="143"/>
      <c r="AE551" s="143"/>
      <c r="AF551" s="143"/>
      <c r="AG551" s="143"/>
      <c r="AH551" s="143"/>
      <c r="AI551" s="143"/>
      <c r="AJ551" s="143"/>
      <c r="AK551" s="143"/>
      <c r="AL551" s="143"/>
      <c r="AM551" s="143"/>
      <c r="AN551" s="143"/>
      <c r="AO551" s="143"/>
      <c r="AP551" s="143"/>
      <c r="AQ551" s="143"/>
      <c r="AR551" s="143"/>
      <c r="AS551" s="143"/>
      <c r="AT551" s="143"/>
      <c r="AU551" s="143"/>
      <c r="AV551" s="143"/>
      <c r="AW551" s="143"/>
      <c r="AX551" s="143"/>
      <c r="AY551" s="143"/>
      <c r="AZ551" s="143"/>
      <c r="BA551" s="143"/>
      <c r="BB551" s="143"/>
      <c r="BC551" s="143"/>
      <c r="BD551" s="143"/>
      <c r="BE551" s="143"/>
      <c r="BF551" s="143"/>
      <c r="BG551" s="143"/>
      <c r="BH551" s="143"/>
      <c r="BI551" s="143"/>
      <c r="BJ551" s="143"/>
      <c r="BK551" s="143"/>
      <c r="BL551" s="141"/>
      <c r="BM551" s="143"/>
      <c r="BN551" s="143"/>
      <c r="BO551" s="143"/>
      <c r="BP551" s="143"/>
      <c r="BQ551" s="143"/>
      <c r="BR551" s="143"/>
      <c r="BS551" s="143"/>
      <c r="BT551" s="143"/>
      <c r="BU551" s="143"/>
      <c r="BV551" s="143"/>
      <c r="BW551" s="143"/>
      <c r="BX551" s="143"/>
      <c r="BY551" s="143"/>
      <c r="BZ551" s="144">
        <f t="shared" si="48"/>
        <v>0</v>
      </c>
      <c r="CA551" s="145">
        <f t="shared" si="46"/>
        <v>0</v>
      </c>
      <c r="CC551" s="157" t="s">
        <v>79</v>
      </c>
      <c r="CD551" s="117"/>
    </row>
    <row r="552" spans="1:82" s="114" customFormat="1" ht="15.75" thickBot="1" x14ac:dyDescent="0.25">
      <c r="A552" s="67"/>
      <c r="B552" s="155"/>
      <c r="C552" s="155"/>
      <c r="D552" s="155"/>
      <c r="E552" s="157"/>
      <c r="F552" s="6"/>
      <c r="G552" s="69"/>
      <c r="H552" s="143"/>
      <c r="I552" s="143"/>
      <c r="J552" s="143"/>
      <c r="K552" s="143"/>
      <c r="L552" s="143"/>
      <c r="M552" s="143"/>
      <c r="N552" s="143"/>
      <c r="O552" s="143"/>
      <c r="P552" s="143"/>
      <c r="Q552" s="143"/>
      <c r="R552" s="143"/>
      <c r="S552" s="143"/>
      <c r="T552" s="143"/>
      <c r="U552" s="143"/>
      <c r="V552" s="143"/>
      <c r="W552" s="143"/>
      <c r="X552" s="143"/>
      <c r="Y552" s="143"/>
      <c r="Z552" s="143"/>
      <c r="AA552" s="143"/>
      <c r="AB552" s="143"/>
      <c r="AC552" s="143"/>
      <c r="AD552" s="143"/>
      <c r="AE552" s="143"/>
      <c r="AF552" s="143"/>
      <c r="AG552" s="143"/>
      <c r="AH552" s="143"/>
      <c r="AI552" s="143"/>
      <c r="AJ552" s="143"/>
      <c r="AK552" s="143"/>
      <c r="AL552" s="143"/>
      <c r="AM552" s="143"/>
      <c r="AN552" s="143"/>
      <c r="AO552" s="143"/>
      <c r="AP552" s="143"/>
      <c r="AQ552" s="143"/>
      <c r="AR552" s="143"/>
      <c r="AS552" s="143"/>
      <c r="AT552" s="143"/>
      <c r="AU552" s="143"/>
      <c r="AV552" s="143"/>
      <c r="AW552" s="143"/>
      <c r="AX552" s="143"/>
      <c r="AY552" s="143"/>
      <c r="AZ552" s="143"/>
      <c r="BA552" s="143"/>
      <c r="BB552" s="143"/>
      <c r="BC552" s="143"/>
      <c r="BD552" s="143"/>
      <c r="BE552" s="143"/>
      <c r="BF552" s="143"/>
      <c r="BG552" s="143"/>
      <c r="BH552" s="143"/>
      <c r="BI552" s="143"/>
      <c r="BJ552" s="143"/>
      <c r="BK552" s="143"/>
      <c r="BL552" s="141"/>
      <c r="BM552" s="143"/>
      <c r="BN552" s="143"/>
      <c r="BO552" s="143"/>
      <c r="BP552" s="143"/>
      <c r="BQ552" s="143"/>
      <c r="BR552" s="143"/>
      <c r="BS552" s="143"/>
      <c r="BT552" s="143"/>
      <c r="BU552" s="143"/>
      <c r="BV552" s="143"/>
      <c r="BW552" s="143"/>
      <c r="BX552" s="143"/>
      <c r="BY552" s="143"/>
      <c r="BZ552" s="144">
        <f t="shared" si="48"/>
        <v>0</v>
      </c>
      <c r="CA552" s="145">
        <f t="shared" si="46"/>
        <v>0</v>
      </c>
      <c r="CC552" s="157" t="s">
        <v>95</v>
      </c>
    </row>
    <row r="553" spans="1:82" s="114" customFormat="1" ht="15.75" thickBot="1" x14ac:dyDescent="0.25">
      <c r="A553" s="67"/>
      <c r="B553" s="155"/>
      <c r="C553" s="155"/>
      <c r="D553" s="155"/>
      <c r="E553" s="157"/>
      <c r="F553" s="6"/>
      <c r="G553" s="69"/>
      <c r="H553" s="143"/>
      <c r="I553" s="143"/>
      <c r="J553" s="143"/>
      <c r="K553" s="143"/>
      <c r="L553" s="143"/>
      <c r="M553" s="143"/>
      <c r="N553" s="143"/>
      <c r="O553" s="143"/>
      <c r="P553" s="143"/>
      <c r="Q553" s="143"/>
      <c r="R553" s="143"/>
      <c r="S553" s="143"/>
      <c r="T553" s="143"/>
      <c r="U553" s="143"/>
      <c r="V553" s="143"/>
      <c r="W553" s="143"/>
      <c r="X553" s="143"/>
      <c r="Y553" s="143"/>
      <c r="Z553" s="143"/>
      <c r="AA553" s="143"/>
      <c r="AB553" s="143"/>
      <c r="AC553" s="143"/>
      <c r="AD553" s="143"/>
      <c r="AE553" s="143"/>
      <c r="AF553" s="143"/>
      <c r="AG553" s="143"/>
      <c r="AH553" s="143"/>
      <c r="AI553" s="143"/>
      <c r="AJ553" s="143"/>
      <c r="AK553" s="143"/>
      <c r="AL553" s="143"/>
      <c r="AM553" s="143"/>
      <c r="AN553" s="143"/>
      <c r="AO553" s="143"/>
      <c r="AP553" s="143"/>
      <c r="AQ553" s="143"/>
      <c r="AR553" s="143"/>
      <c r="AS553" s="143"/>
      <c r="AT553" s="143"/>
      <c r="AU553" s="143"/>
      <c r="AV553" s="143"/>
      <c r="AW553" s="143"/>
      <c r="AX553" s="143"/>
      <c r="AY553" s="143"/>
      <c r="AZ553" s="143"/>
      <c r="BA553" s="143"/>
      <c r="BB553" s="143"/>
      <c r="BC553" s="143"/>
      <c r="BD553" s="143"/>
      <c r="BE553" s="143"/>
      <c r="BF553" s="143"/>
      <c r="BG553" s="143"/>
      <c r="BH553" s="143"/>
      <c r="BI553" s="143"/>
      <c r="BJ553" s="143"/>
      <c r="BK553" s="143"/>
      <c r="BL553" s="141"/>
      <c r="BM553" s="143"/>
      <c r="BN553" s="143"/>
      <c r="BO553" s="143"/>
      <c r="BP553" s="143"/>
      <c r="BQ553" s="143"/>
      <c r="BR553" s="143"/>
      <c r="BS553" s="143"/>
      <c r="BT553" s="143"/>
      <c r="BU553" s="143"/>
      <c r="BV553" s="143"/>
      <c r="BW553" s="143"/>
      <c r="BX553" s="143"/>
      <c r="BY553" s="143"/>
      <c r="BZ553" s="144">
        <f t="shared" si="48"/>
        <v>0</v>
      </c>
      <c r="CA553" s="145">
        <f t="shared" si="46"/>
        <v>0</v>
      </c>
      <c r="CC553" s="157" t="s">
        <v>79</v>
      </c>
    </row>
    <row r="554" spans="1:82" s="114" customFormat="1" ht="15.75" thickBot="1" x14ac:dyDescent="0.25">
      <c r="A554" s="67"/>
      <c r="B554" s="155"/>
      <c r="C554" s="155"/>
      <c r="D554" s="155"/>
      <c r="E554" s="157"/>
      <c r="F554" s="6"/>
      <c r="G554" s="69"/>
      <c r="H554" s="143"/>
      <c r="I554" s="143"/>
      <c r="J554" s="143"/>
      <c r="K554" s="143"/>
      <c r="L554" s="143"/>
      <c r="M554" s="143"/>
      <c r="N554" s="143"/>
      <c r="O554" s="143"/>
      <c r="P554" s="143"/>
      <c r="Q554" s="143"/>
      <c r="R554" s="143"/>
      <c r="S554" s="143"/>
      <c r="T554" s="143"/>
      <c r="U554" s="143"/>
      <c r="V554" s="143"/>
      <c r="W554" s="143"/>
      <c r="X554" s="143"/>
      <c r="Y554" s="143"/>
      <c r="Z554" s="143"/>
      <c r="AA554" s="143"/>
      <c r="AB554" s="143"/>
      <c r="AC554" s="143"/>
      <c r="AD554" s="143"/>
      <c r="AE554" s="143"/>
      <c r="AF554" s="143"/>
      <c r="AG554" s="143"/>
      <c r="AH554" s="143"/>
      <c r="AI554" s="143"/>
      <c r="AJ554" s="143"/>
      <c r="AK554" s="143"/>
      <c r="AL554" s="143"/>
      <c r="AM554" s="143"/>
      <c r="AN554" s="143"/>
      <c r="AO554" s="143"/>
      <c r="AP554" s="143"/>
      <c r="AQ554" s="143"/>
      <c r="AR554" s="143"/>
      <c r="AS554" s="143"/>
      <c r="AT554" s="143"/>
      <c r="AU554" s="143"/>
      <c r="AV554" s="143"/>
      <c r="AW554" s="143"/>
      <c r="AX554" s="143"/>
      <c r="AY554" s="143"/>
      <c r="AZ554" s="143"/>
      <c r="BA554" s="143"/>
      <c r="BB554" s="143"/>
      <c r="BC554" s="143"/>
      <c r="BD554" s="143"/>
      <c r="BE554" s="143"/>
      <c r="BF554" s="143"/>
      <c r="BG554" s="143"/>
      <c r="BH554" s="143"/>
      <c r="BI554" s="143"/>
      <c r="BJ554" s="143"/>
      <c r="BK554" s="143"/>
      <c r="BL554" s="141"/>
      <c r="BM554" s="143"/>
      <c r="BN554" s="143"/>
      <c r="BO554" s="143"/>
      <c r="BP554" s="143"/>
      <c r="BQ554" s="143"/>
      <c r="BR554" s="143"/>
      <c r="BS554" s="143"/>
      <c r="BT554" s="143"/>
      <c r="BU554" s="143"/>
      <c r="BV554" s="143"/>
      <c r="BW554" s="143"/>
      <c r="BX554" s="143"/>
      <c r="BY554" s="143"/>
      <c r="BZ554" s="144">
        <f t="shared" si="48"/>
        <v>0</v>
      </c>
      <c r="CA554" s="145">
        <f t="shared" si="46"/>
        <v>0</v>
      </c>
      <c r="CC554" s="157" t="s">
        <v>75</v>
      </c>
    </row>
    <row r="555" spans="1:82" s="114" customFormat="1" ht="15.75" thickBot="1" x14ac:dyDescent="0.25">
      <c r="A555" s="67"/>
      <c r="B555" s="155"/>
      <c r="C555" s="155"/>
      <c r="D555" s="155"/>
      <c r="E555" s="157"/>
      <c r="F555" s="6"/>
      <c r="G555" s="69"/>
      <c r="H555" s="143"/>
      <c r="I555" s="143"/>
      <c r="J555" s="143"/>
      <c r="K555" s="143"/>
      <c r="L555" s="143"/>
      <c r="M555" s="143"/>
      <c r="N555" s="143"/>
      <c r="O555" s="143"/>
      <c r="P555" s="143"/>
      <c r="Q555" s="143"/>
      <c r="R555" s="143"/>
      <c r="S555" s="143"/>
      <c r="T555" s="143"/>
      <c r="U555" s="143"/>
      <c r="V555" s="143"/>
      <c r="W555" s="143"/>
      <c r="X555" s="143"/>
      <c r="Y555" s="143"/>
      <c r="Z555" s="143"/>
      <c r="AA555" s="143"/>
      <c r="AB555" s="143"/>
      <c r="AC555" s="143"/>
      <c r="AD555" s="143"/>
      <c r="AE555" s="143"/>
      <c r="AF555" s="143"/>
      <c r="AG555" s="143"/>
      <c r="AH555" s="143"/>
      <c r="AI555" s="143"/>
      <c r="AJ555" s="143"/>
      <c r="AK555" s="143"/>
      <c r="AL555" s="143"/>
      <c r="AM555" s="143"/>
      <c r="AN555" s="143"/>
      <c r="AO555" s="143"/>
      <c r="AP555" s="143"/>
      <c r="AQ555" s="143"/>
      <c r="AR555" s="143"/>
      <c r="AS555" s="143"/>
      <c r="AT555" s="143"/>
      <c r="AU555" s="143"/>
      <c r="AV555" s="143"/>
      <c r="AW555" s="143"/>
      <c r="AX555" s="143"/>
      <c r="AY555" s="143"/>
      <c r="AZ555" s="143"/>
      <c r="BA555" s="143"/>
      <c r="BB555" s="143"/>
      <c r="BC555" s="143"/>
      <c r="BD555" s="143"/>
      <c r="BE555" s="143"/>
      <c r="BF555" s="143"/>
      <c r="BG555" s="143"/>
      <c r="BH555" s="143"/>
      <c r="BI555" s="143"/>
      <c r="BJ555" s="143"/>
      <c r="BK555" s="143"/>
      <c r="BL555" s="141"/>
      <c r="BM555" s="143"/>
      <c r="BN555" s="143"/>
      <c r="BO555" s="143"/>
      <c r="BP555" s="143"/>
      <c r="BQ555" s="143"/>
      <c r="BR555" s="143"/>
      <c r="BS555" s="143"/>
      <c r="BT555" s="143"/>
      <c r="BU555" s="143"/>
      <c r="BV555" s="143"/>
      <c r="BW555" s="143"/>
      <c r="BX555" s="143"/>
      <c r="BY555" s="143"/>
      <c r="BZ555" s="144">
        <f t="shared" si="48"/>
        <v>0</v>
      </c>
      <c r="CA555" s="145">
        <f t="shared" si="46"/>
        <v>0</v>
      </c>
      <c r="CC555" s="157" t="s">
        <v>97</v>
      </c>
    </row>
    <row r="556" spans="1:82" s="114" customFormat="1" ht="15.75" thickBot="1" x14ac:dyDescent="0.25">
      <c r="A556" s="67"/>
      <c r="B556" s="155"/>
      <c r="C556" s="155"/>
      <c r="D556" s="155"/>
      <c r="E556" s="157"/>
      <c r="F556" s="6"/>
      <c r="G556" s="69"/>
      <c r="H556" s="143"/>
      <c r="I556" s="143"/>
      <c r="J556" s="143"/>
      <c r="K556" s="143"/>
      <c r="L556" s="143"/>
      <c r="M556" s="143"/>
      <c r="N556" s="143"/>
      <c r="O556" s="143"/>
      <c r="P556" s="143"/>
      <c r="Q556" s="143"/>
      <c r="R556" s="143"/>
      <c r="S556" s="143"/>
      <c r="T556" s="143"/>
      <c r="U556" s="143"/>
      <c r="V556" s="143"/>
      <c r="W556" s="143"/>
      <c r="X556" s="143"/>
      <c r="Y556" s="143"/>
      <c r="Z556" s="143"/>
      <c r="AA556" s="143"/>
      <c r="AB556" s="143"/>
      <c r="AC556" s="143"/>
      <c r="AD556" s="143"/>
      <c r="AE556" s="143"/>
      <c r="AF556" s="143"/>
      <c r="AG556" s="143"/>
      <c r="AH556" s="143"/>
      <c r="AI556" s="143"/>
      <c r="AJ556" s="143"/>
      <c r="AK556" s="143"/>
      <c r="AL556" s="143"/>
      <c r="AM556" s="143"/>
      <c r="AN556" s="143"/>
      <c r="AO556" s="143"/>
      <c r="AP556" s="143"/>
      <c r="AQ556" s="143"/>
      <c r="AR556" s="143"/>
      <c r="AS556" s="143"/>
      <c r="AT556" s="143"/>
      <c r="AU556" s="143"/>
      <c r="AV556" s="143"/>
      <c r="AW556" s="143"/>
      <c r="AX556" s="143"/>
      <c r="AY556" s="143"/>
      <c r="AZ556" s="143"/>
      <c r="BA556" s="143"/>
      <c r="BB556" s="143"/>
      <c r="BC556" s="143"/>
      <c r="BD556" s="143"/>
      <c r="BE556" s="143"/>
      <c r="BF556" s="143"/>
      <c r="BG556" s="143"/>
      <c r="BH556" s="143"/>
      <c r="BI556" s="143"/>
      <c r="BJ556" s="143"/>
      <c r="BK556" s="143"/>
      <c r="BL556" s="141"/>
      <c r="BM556" s="143"/>
      <c r="BN556" s="143"/>
      <c r="BO556" s="143"/>
      <c r="BP556" s="143"/>
      <c r="BQ556" s="143"/>
      <c r="BR556" s="143"/>
      <c r="BS556" s="143"/>
      <c r="BT556" s="143"/>
      <c r="BU556" s="143"/>
      <c r="BV556" s="143"/>
      <c r="BW556" s="143"/>
      <c r="BX556" s="143"/>
      <c r="BY556" s="143"/>
      <c r="BZ556" s="144">
        <f t="shared" si="48"/>
        <v>0</v>
      </c>
      <c r="CA556" s="145">
        <f t="shared" si="46"/>
        <v>0</v>
      </c>
      <c r="CC556" s="157" t="s">
        <v>197</v>
      </c>
    </row>
    <row r="557" spans="1:82" s="114" customFormat="1" ht="15.75" thickBot="1" x14ac:dyDescent="0.25">
      <c r="A557" s="67"/>
      <c r="B557" s="155"/>
      <c r="C557" s="155"/>
      <c r="D557" s="155"/>
      <c r="E557" s="99"/>
      <c r="F557" s="6"/>
      <c r="G557" s="69"/>
      <c r="H557" s="143"/>
      <c r="I557" s="143"/>
      <c r="J557" s="143"/>
      <c r="K557" s="143"/>
      <c r="L557" s="143"/>
      <c r="M557" s="143"/>
      <c r="N557" s="143"/>
      <c r="O557" s="143"/>
      <c r="P557" s="143"/>
      <c r="Q557" s="143"/>
      <c r="R557" s="143"/>
      <c r="S557" s="143"/>
      <c r="T557" s="143"/>
      <c r="U557" s="143"/>
      <c r="V557" s="143"/>
      <c r="W557" s="143"/>
      <c r="X557" s="143"/>
      <c r="Y557" s="143"/>
      <c r="Z557" s="143"/>
      <c r="AA557" s="143"/>
      <c r="AB557" s="143"/>
      <c r="AC557" s="143"/>
      <c r="AD557" s="143"/>
      <c r="AE557" s="143"/>
      <c r="AF557" s="143"/>
      <c r="AG557" s="143"/>
      <c r="AH557" s="143"/>
      <c r="AI557" s="143"/>
      <c r="AJ557" s="143"/>
      <c r="AK557" s="143"/>
      <c r="AL557" s="143"/>
      <c r="AM557" s="143"/>
      <c r="AN557" s="143"/>
      <c r="AO557" s="143"/>
      <c r="AP557" s="143"/>
      <c r="AQ557" s="143"/>
      <c r="AR557" s="143"/>
      <c r="AS557" s="143"/>
      <c r="AT557" s="143"/>
      <c r="AU557" s="143"/>
      <c r="AV557" s="143"/>
      <c r="AW557" s="143"/>
      <c r="AX557" s="143"/>
      <c r="AY557" s="143"/>
      <c r="AZ557" s="143"/>
      <c r="BA557" s="143"/>
      <c r="BB557" s="143"/>
      <c r="BC557" s="143"/>
      <c r="BD557" s="143"/>
      <c r="BE557" s="143"/>
      <c r="BF557" s="143"/>
      <c r="BG557" s="143"/>
      <c r="BH557" s="143"/>
      <c r="BI557" s="143"/>
      <c r="BJ557" s="143"/>
      <c r="BK557" s="143"/>
      <c r="BL557" s="141"/>
      <c r="BM557" s="143"/>
      <c r="BN557" s="143"/>
      <c r="BO557" s="143"/>
      <c r="BP557" s="143"/>
      <c r="BQ557" s="143"/>
      <c r="BR557" s="143"/>
      <c r="BS557" s="143"/>
      <c r="BT557" s="143"/>
      <c r="BU557" s="143"/>
      <c r="BV557" s="143"/>
      <c r="BW557" s="143"/>
      <c r="BX557" s="143"/>
      <c r="BY557" s="143"/>
      <c r="BZ557" s="144">
        <f>SUM(BM557:BY557)</f>
        <v>0</v>
      </c>
      <c r="CA557" s="145">
        <f t="shared" si="46"/>
        <v>0</v>
      </c>
      <c r="CC557" s="99" t="s">
        <v>199</v>
      </c>
      <c r="CD557" s="117"/>
    </row>
    <row r="558" spans="1:82" s="114" customFormat="1" ht="15.75" thickBot="1" x14ac:dyDescent="0.25">
      <c r="A558" s="67"/>
      <c r="B558" s="155"/>
      <c r="C558" s="155"/>
      <c r="D558" s="155"/>
      <c r="E558" s="99"/>
      <c r="F558" s="6"/>
      <c r="G558" s="69"/>
      <c r="H558" s="143"/>
      <c r="I558" s="143"/>
      <c r="J558" s="143"/>
      <c r="K558" s="143"/>
      <c r="L558" s="143"/>
      <c r="M558" s="143"/>
      <c r="N558" s="143"/>
      <c r="O558" s="143"/>
      <c r="P558" s="143"/>
      <c r="Q558" s="143"/>
      <c r="R558" s="143"/>
      <c r="S558" s="143"/>
      <c r="T558" s="143"/>
      <c r="U558" s="143"/>
      <c r="V558" s="143"/>
      <c r="W558" s="143"/>
      <c r="X558" s="143"/>
      <c r="Y558" s="143"/>
      <c r="Z558" s="143"/>
      <c r="AA558" s="143"/>
      <c r="AB558" s="143"/>
      <c r="AC558" s="143"/>
      <c r="AD558" s="143"/>
      <c r="AE558" s="143"/>
      <c r="AF558" s="143"/>
      <c r="AG558" s="143"/>
      <c r="AH558" s="143"/>
      <c r="AI558" s="143"/>
      <c r="AJ558" s="143"/>
      <c r="AK558" s="143"/>
      <c r="AL558" s="143"/>
      <c r="AM558" s="143"/>
      <c r="AN558" s="143"/>
      <c r="AO558" s="143"/>
      <c r="AP558" s="143"/>
      <c r="AQ558" s="143"/>
      <c r="AR558" s="143"/>
      <c r="AS558" s="143"/>
      <c r="AT558" s="143"/>
      <c r="AU558" s="143"/>
      <c r="AV558" s="143"/>
      <c r="AW558" s="143"/>
      <c r="AX558" s="143"/>
      <c r="AY558" s="143"/>
      <c r="AZ558" s="143"/>
      <c r="BA558" s="143"/>
      <c r="BB558" s="143"/>
      <c r="BC558" s="143"/>
      <c r="BD558" s="143"/>
      <c r="BE558" s="143"/>
      <c r="BF558" s="143"/>
      <c r="BG558" s="143"/>
      <c r="BH558" s="143"/>
      <c r="BI558" s="143"/>
      <c r="BJ558" s="143"/>
      <c r="BK558" s="143"/>
      <c r="BL558" s="141"/>
      <c r="BM558" s="143"/>
      <c r="BN558" s="143"/>
      <c r="BO558" s="143"/>
      <c r="BP558" s="143"/>
      <c r="BQ558" s="143"/>
      <c r="BR558" s="143"/>
      <c r="BS558" s="143"/>
      <c r="BT558" s="143"/>
      <c r="BU558" s="143"/>
      <c r="BV558" s="143"/>
      <c r="BW558" s="143"/>
      <c r="BX558" s="143"/>
      <c r="BY558" s="143"/>
      <c r="BZ558" s="142">
        <f t="shared" ref="BZ558:BZ572" si="49">SUM(BM558:BY558)</f>
        <v>0</v>
      </c>
      <c r="CA558" s="145">
        <f t="shared" si="46"/>
        <v>0</v>
      </c>
      <c r="CC558" s="99" t="s">
        <v>220</v>
      </c>
    </row>
    <row r="559" spans="1:82" s="114" customFormat="1" ht="15.75" thickBot="1" x14ac:dyDescent="0.25">
      <c r="A559" s="67"/>
      <c r="B559" s="155"/>
      <c r="C559" s="155"/>
      <c r="D559" s="155"/>
      <c r="E559" s="99"/>
      <c r="F559" s="6"/>
      <c r="G559" s="69"/>
      <c r="H559" s="143"/>
      <c r="I559" s="143"/>
      <c r="J559" s="143"/>
      <c r="K559" s="143"/>
      <c r="L559" s="143"/>
      <c r="M559" s="143"/>
      <c r="N559" s="143"/>
      <c r="O559" s="143"/>
      <c r="P559" s="143"/>
      <c r="Q559" s="143"/>
      <c r="R559" s="143"/>
      <c r="S559" s="143"/>
      <c r="T559" s="143"/>
      <c r="U559" s="143"/>
      <c r="V559" s="143"/>
      <c r="W559" s="143"/>
      <c r="X559" s="143"/>
      <c r="Y559" s="143"/>
      <c r="Z559" s="143"/>
      <c r="AA559" s="143"/>
      <c r="AB559" s="143"/>
      <c r="AC559" s="143"/>
      <c r="AD559" s="143"/>
      <c r="AE559" s="143"/>
      <c r="AF559" s="143"/>
      <c r="AG559" s="143"/>
      <c r="AH559" s="143"/>
      <c r="AI559" s="143"/>
      <c r="AJ559" s="143"/>
      <c r="AK559" s="143"/>
      <c r="AL559" s="143"/>
      <c r="AM559" s="143"/>
      <c r="AN559" s="143"/>
      <c r="AO559" s="143"/>
      <c r="AP559" s="143"/>
      <c r="AQ559" s="143"/>
      <c r="AR559" s="143"/>
      <c r="AS559" s="143"/>
      <c r="AT559" s="143"/>
      <c r="AU559" s="143"/>
      <c r="AV559" s="143"/>
      <c r="AW559" s="143"/>
      <c r="AX559" s="143"/>
      <c r="AY559" s="143"/>
      <c r="AZ559" s="143"/>
      <c r="BA559" s="143"/>
      <c r="BB559" s="143"/>
      <c r="BC559" s="143"/>
      <c r="BD559" s="143"/>
      <c r="BE559" s="143"/>
      <c r="BF559" s="143"/>
      <c r="BG559" s="143"/>
      <c r="BH559" s="143"/>
      <c r="BI559" s="143"/>
      <c r="BJ559" s="143"/>
      <c r="BK559" s="143"/>
      <c r="BL559" s="141"/>
      <c r="BM559" s="143"/>
      <c r="BN559" s="143"/>
      <c r="BO559" s="143"/>
      <c r="BP559" s="143"/>
      <c r="BQ559" s="143"/>
      <c r="BR559" s="143"/>
      <c r="BS559" s="143"/>
      <c r="BT559" s="143"/>
      <c r="BU559" s="143"/>
      <c r="BV559" s="143"/>
      <c r="BW559" s="143"/>
      <c r="BX559" s="143"/>
      <c r="BY559" s="143"/>
      <c r="BZ559" s="144">
        <f t="shared" si="49"/>
        <v>0</v>
      </c>
      <c r="CA559" s="145">
        <f t="shared" si="46"/>
        <v>0</v>
      </c>
      <c r="CC559" s="99" t="s">
        <v>195</v>
      </c>
    </row>
    <row r="560" spans="1:82" s="114" customFormat="1" ht="15.75" thickBot="1" x14ac:dyDescent="0.25">
      <c r="A560" s="67"/>
      <c r="B560" s="155"/>
      <c r="C560" s="155"/>
      <c r="D560" s="155"/>
      <c r="E560" s="150"/>
      <c r="F560" s="6"/>
      <c r="G560" s="69"/>
      <c r="H560" s="143"/>
      <c r="I560" s="143"/>
      <c r="J560" s="143"/>
      <c r="K560" s="143"/>
      <c r="L560" s="143"/>
      <c r="M560" s="143"/>
      <c r="N560" s="143"/>
      <c r="O560" s="143"/>
      <c r="P560" s="143"/>
      <c r="Q560" s="143"/>
      <c r="R560" s="143"/>
      <c r="S560" s="143"/>
      <c r="T560" s="143"/>
      <c r="U560" s="143"/>
      <c r="V560" s="143"/>
      <c r="W560" s="143"/>
      <c r="X560" s="143"/>
      <c r="Y560" s="143"/>
      <c r="Z560" s="143"/>
      <c r="AA560" s="143"/>
      <c r="AB560" s="143"/>
      <c r="AC560" s="143"/>
      <c r="AD560" s="143"/>
      <c r="AE560" s="143"/>
      <c r="AF560" s="143"/>
      <c r="AG560" s="143"/>
      <c r="AH560" s="143"/>
      <c r="AI560" s="143"/>
      <c r="AJ560" s="143"/>
      <c r="AK560" s="143"/>
      <c r="AL560" s="143"/>
      <c r="AM560" s="143"/>
      <c r="AN560" s="143"/>
      <c r="AO560" s="143"/>
      <c r="AP560" s="143"/>
      <c r="AQ560" s="143"/>
      <c r="AR560" s="143"/>
      <c r="AS560" s="143"/>
      <c r="AT560" s="143"/>
      <c r="AU560" s="143"/>
      <c r="AV560" s="143"/>
      <c r="AW560" s="143"/>
      <c r="AX560" s="143"/>
      <c r="AY560" s="143"/>
      <c r="AZ560" s="143"/>
      <c r="BA560" s="143"/>
      <c r="BB560" s="143"/>
      <c r="BC560" s="143"/>
      <c r="BD560" s="143"/>
      <c r="BE560" s="143"/>
      <c r="BF560" s="143"/>
      <c r="BG560" s="143"/>
      <c r="BH560" s="143"/>
      <c r="BI560" s="143"/>
      <c r="BJ560" s="143"/>
      <c r="BK560" s="143"/>
      <c r="BL560" s="141"/>
      <c r="BM560" s="143"/>
      <c r="BN560" s="143"/>
      <c r="BO560" s="143"/>
      <c r="BP560" s="143"/>
      <c r="BQ560" s="143"/>
      <c r="BR560" s="143"/>
      <c r="BS560" s="143"/>
      <c r="BT560" s="143"/>
      <c r="BU560" s="143"/>
      <c r="BV560" s="143"/>
      <c r="BW560" s="143"/>
      <c r="BX560" s="143"/>
      <c r="BY560" s="143"/>
      <c r="BZ560" s="144">
        <f t="shared" si="49"/>
        <v>0</v>
      </c>
      <c r="CA560" s="145">
        <f t="shared" si="46"/>
        <v>0</v>
      </c>
      <c r="CC560" s="150" t="s">
        <v>32</v>
      </c>
      <c r="CD560" s="117"/>
    </row>
    <row r="561" spans="1:82" s="114" customFormat="1" ht="15.75" thickBot="1" x14ac:dyDescent="0.25">
      <c r="A561" s="67"/>
      <c r="B561" s="155"/>
      <c r="C561" s="155"/>
      <c r="D561" s="155"/>
      <c r="E561" s="150"/>
      <c r="F561" s="6"/>
      <c r="G561" s="69"/>
      <c r="H561" s="143"/>
      <c r="I561" s="143"/>
      <c r="J561" s="143"/>
      <c r="K561" s="143"/>
      <c r="L561" s="143"/>
      <c r="M561" s="143"/>
      <c r="N561" s="143"/>
      <c r="O561" s="143"/>
      <c r="P561" s="143"/>
      <c r="Q561" s="143"/>
      <c r="R561" s="143"/>
      <c r="S561" s="143"/>
      <c r="T561" s="143"/>
      <c r="U561" s="143"/>
      <c r="V561" s="143"/>
      <c r="W561" s="143"/>
      <c r="X561" s="143"/>
      <c r="Y561" s="143"/>
      <c r="Z561" s="143"/>
      <c r="AA561" s="143"/>
      <c r="AB561" s="143"/>
      <c r="AC561" s="143"/>
      <c r="AD561" s="143"/>
      <c r="AE561" s="143"/>
      <c r="AF561" s="143"/>
      <c r="AG561" s="143"/>
      <c r="AH561" s="143"/>
      <c r="AI561" s="143"/>
      <c r="AJ561" s="143"/>
      <c r="AK561" s="143"/>
      <c r="AL561" s="143"/>
      <c r="AM561" s="143"/>
      <c r="AN561" s="143"/>
      <c r="AO561" s="143"/>
      <c r="AP561" s="143"/>
      <c r="AQ561" s="143"/>
      <c r="AR561" s="143"/>
      <c r="AS561" s="143"/>
      <c r="AT561" s="143"/>
      <c r="AU561" s="143"/>
      <c r="AV561" s="143"/>
      <c r="AW561" s="143"/>
      <c r="AX561" s="143"/>
      <c r="AY561" s="143"/>
      <c r="AZ561" s="143"/>
      <c r="BA561" s="143"/>
      <c r="BB561" s="143"/>
      <c r="BC561" s="143"/>
      <c r="BD561" s="143"/>
      <c r="BE561" s="143"/>
      <c r="BF561" s="143"/>
      <c r="BG561" s="143"/>
      <c r="BH561" s="143"/>
      <c r="BI561" s="143"/>
      <c r="BJ561" s="143"/>
      <c r="BK561" s="143"/>
      <c r="BL561" s="141"/>
      <c r="BM561" s="143"/>
      <c r="BN561" s="143"/>
      <c r="BO561" s="143"/>
      <c r="BP561" s="143"/>
      <c r="BQ561" s="143"/>
      <c r="BR561" s="143"/>
      <c r="BS561" s="143"/>
      <c r="BT561" s="143"/>
      <c r="BU561" s="143"/>
      <c r="BV561" s="143"/>
      <c r="BW561" s="143"/>
      <c r="BX561" s="143"/>
      <c r="BY561" s="143"/>
      <c r="BZ561" s="144">
        <f t="shared" si="49"/>
        <v>0</v>
      </c>
      <c r="CA561" s="145">
        <f t="shared" si="46"/>
        <v>0</v>
      </c>
      <c r="CC561" s="150" t="s">
        <v>197</v>
      </c>
      <c r="CD561" s="117"/>
    </row>
    <row r="562" spans="1:82" s="114" customFormat="1" ht="15.75" thickBot="1" x14ac:dyDescent="0.25">
      <c r="A562" s="67"/>
      <c r="B562" s="155"/>
      <c r="C562" s="155"/>
      <c r="D562" s="155"/>
      <c r="E562" s="100"/>
      <c r="F562" s="6"/>
      <c r="G562" s="138"/>
      <c r="H562" s="139"/>
      <c r="I562" s="139"/>
      <c r="J562" s="139"/>
      <c r="K562" s="139"/>
      <c r="L562" s="139"/>
      <c r="M562" s="139"/>
      <c r="N562" s="139"/>
      <c r="O562" s="139"/>
      <c r="P562" s="139"/>
      <c r="Q562" s="139"/>
      <c r="R562" s="139"/>
      <c r="S562" s="139"/>
      <c r="T562" s="139"/>
      <c r="U562" s="139"/>
      <c r="V562" s="139"/>
      <c r="W562" s="139"/>
      <c r="X562" s="139"/>
      <c r="Y562" s="139"/>
      <c r="Z562" s="139"/>
      <c r="AA562" s="139"/>
      <c r="AB562" s="139"/>
      <c r="AC562" s="139"/>
      <c r="AD562" s="139"/>
      <c r="AE562" s="140"/>
      <c r="AF562" s="140"/>
      <c r="AG562" s="140"/>
      <c r="AH562" s="140"/>
      <c r="AI562" s="140"/>
      <c r="AJ562" s="140"/>
      <c r="AK562" s="140"/>
      <c r="AL562" s="140"/>
      <c r="AM562" s="140"/>
      <c r="AN562" s="140"/>
      <c r="AO562" s="140"/>
      <c r="AP562" s="140"/>
      <c r="AQ562" s="140"/>
      <c r="AR562" s="140"/>
      <c r="AS562" s="140"/>
      <c r="AT562" s="140"/>
      <c r="AU562" s="140"/>
      <c r="AV562" s="140"/>
      <c r="AW562" s="140"/>
      <c r="AX562" s="140"/>
      <c r="AY562" s="140"/>
      <c r="AZ562" s="140"/>
      <c r="BA562" s="140"/>
      <c r="BB562" s="140"/>
      <c r="BC562" s="140"/>
      <c r="BD562" s="140"/>
      <c r="BE562" s="140"/>
      <c r="BF562" s="140"/>
      <c r="BG562" s="140"/>
      <c r="BH562" s="140"/>
      <c r="BI562" s="140"/>
      <c r="BJ562" s="140"/>
      <c r="BK562" s="140"/>
      <c r="BL562" s="141"/>
      <c r="BM562" s="139"/>
      <c r="BN562" s="139"/>
      <c r="BO562" s="139"/>
      <c r="BP562" s="139"/>
      <c r="BQ562" s="139"/>
      <c r="BR562" s="139"/>
      <c r="BS562" s="139"/>
      <c r="BT562" s="139"/>
      <c r="BU562" s="139"/>
      <c r="BV562" s="139"/>
      <c r="BW562" s="139"/>
      <c r="BX562" s="139"/>
      <c r="BY562" s="139"/>
      <c r="BZ562" s="144">
        <f t="shared" si="49"/>
        <v>0</v>
      </c>
      <c r="CA562" s="145">
        <f t="shared" si="46"/>
        <v>0</v>
      </c>
      <c r="CC562" s="100" t="s">
        <v>79</v>
      </c>
    </row>
    <row r="563" spans="1:82" s="114" customFormat="1" ht="15.75" thickBot="1" x14ac:dyDescent="0.25">
      <c r="A563" s="67"/>
      <c r="B563" s="155"/>
      <c r="C563" s="155"/>
      <c r="D563" s="155"/>
      <c r="E563" s="100"/>
      <c r="F563" s="6"/>
      <c r="G563" s="69"/>
      <c r="H563" s="143"/>
      <c r="I563" s="143"/>
      <c r="J563" s="143"/>
      <c r="K563" s="143"/>
      <c r="L563" s="143"/>
      <c r="M563" s="143"/>
      <c r="N563" s="143"/>
      <c r="O563" s="143"/>
      <c r="P563" s="143"/>
      <c r="Q563" s="143"/>
      <c r="R563" s="143"/>
      <c r="S563" s="143"/>
      <c r="T563" s="143"/>
      <c r="U563" s="143"/>
      <c r="V563" s="143"/>
      <c r="W563" s="143"/>
      <c r="X563" s="143"/>
      <c r="Y563" s="143"/>
      <c r="Z563" s="143"/>
      <c r="AA563" s="143"/>
      <c r="AB563" s="143"/>
      <c r="AC563" s="143"/>
      <c r="AD563" s="143"/>
      <c r="AE563" s="143"/>
      <c r="AF563" s="143"/>
      <c r="AG563" s="143"/>
      <c r="AH563" s="143"/>
      <c r="AI563" s="143"/>
      <c r="AJ563" s="143"/>
      <c r="AK563" s="143"/>
      <c r="AL563" s="143"/>
      <c r="AM563" s="143"/>
      <c r="AN563" s="143"/>
      <c r="AO563" s="143"/>
      <c r="AP563" s="143"/>
      <c r="AQ563" s="143"/>
      <c r="AR563" s="143"/>
      <c r="AS563" s="143"/>
      <c r="AT563" s="143"/>
      <c r="AU563" s="143"/>
      <c r="AV563" s="143"/>
      <c r="AW563" s="143"/>
      <c r="AX563" s="143"/>
      <c r="AY563" s="143"/>
      <c r="AZ563" s="143"/>
      <c r="BA563" s="143"/>
      <c r="BB563" s="143"/>
      <c r="BC563" s="143"/>
      <c r="BD563" s="143"/>
      <c r="BE563" s="143"/>
      <c r="BF563" s="143"/>
      <c r="BG563" s="143"/>
      <c r="BH563" s="143"/>
      <c r="BI563" s="143"/>
      <c r="BJ563" s="143"/>
      <c r="BK563" s="143"/>
      <c r="BL563" s="141"/>
      <c r="BM563" s="143"/>
      <c r="BN563" s="143"/>
      <c r="BO563" s="143"/>
      <c r="BP563" s="143"/>
      <c r="BQ563" s="143"/>
      <c r="BR563" s="143"/>
      <c r="BS563" s="143"/>
      <c r="BT563" s="143"/>
      <c r="BU563" s="143"/>
      <c r="BV563" s="143"/>
      <c r="BW563" s="143"/>
      <c r="BX563" s="143"/>
      <c r="BY563" s="143"/>
      <c r="BZ563" s="144">
        <f t="shared" si="49"/>
        <v>0</v>
      </c>
      <c r="CA563" s="145">
        <f t="shared" si="46"/>
        <v>0</v>
      </c>
      <c r="CC563" s="100" t="s">
        <v>79</v>
      </c>
    </row>
    <row r="564" spans="1:82" s="114" customFormat="1" ht="15.75" thickBot="1" x14ac:dyDescent="0.25">
      <c r="A564" s="67"/>
      <c r="B564" s="155"/>
      <c r="C564" s="155"/>
      <c r="D564" s="155"/>
      <c r="E564" s="100"/>
      <c r="F564" s="6"/>
      <c r="G564" s="69"/>
      <c r="H564" s="143"/>
      <c r="I564" s="143"/>
      <c r="J564" s="143"/>
      <c r="K564" s="143"/>
      <c r="L564" s="143"/>
      <c r="M564" s="143"/>
      <c r="N564" s="143"/>
      <c r="O564" s="143"/>
      <c r="P564" s="143"/>
      <c r="Q564" s="143"/>
      <c r="R564" s="143"/>
      <c r="S564" s="143"/>
      <c r="T564" s="143"/>
      <c r="U564" s="143"/>
      <c r="V564" s="143"/>
      <c r="W564" s="143"/>
      <c r="X564" s="143"/>
      <c r="Y564" s="143"/>
      <c r="Z564" s="143"/>
      <c r="AA564" s="143"/>
      <c r="AB564" s="143"/>
      <c r="AC564" s="143"/>
      <c r="AD564" s="143"/>
      <c r="AE564" s="143"/>
      <c r="AF564" s="143"/>
      <c r="AG564" s="143"/>
      <c r="AH564" s="143"/>
      <c r="AI564" s="143"/>
      <c r="AJ564" s="143"/>
      <c r="AK564" s="143"/>
      <c r="AL564" s="143"/>
      <c r="AM564" s="143"/>
      <c r="AN564" s="143"/>
      <c r="AO564" s="143"/>
      <c r="AP564" s="143"/>
      <c r="AQ564" s="143"/>
      <c r="AR564" s="143"/>
      <c r="AS564" s="143"/>
      <c r="AT564" s="143"/>
      <c r="AU564" s="143"/>
      <c r="AV564" s="143"/>
      <c r="AW564" s="143"/>
      <c r="AX564" s="143"/>
      <c r="AY564" s="143"/>
      <c r="AZ564" s="143"/>
      <c r="BA564" s="143"/>
      <c r="BB564" s="143"/>
      <c r="BC564" s="143"/>
      <c r="BD564" s="143"/>
      <c r="BE564" s="143"/>
      <c r="BF564" s="143"/>
      <c r="BG564" s="143"/>
      <c r="BH564" s="143"/>
      <c r="BI564" s="143"/>
      <c r="BJ564" s="143"/>
      <c r="BK564" s="143"/>
      <c r="BL564" s="141"/>
      <c r="BM564" s="143"/>
      <c r="BN564" s="143"/>
      <c r="BO564" s="143"/>
      <c r="BP564" s="143"/>
      <c r="BQ564" s="143"/>
      <c r="BR564" s="143"/>
      <c r="BS564" s="143"/>
      <c r="BT564" s="143"/>
      <c r="BU564" s="143"/>
      <c r="BV564" s="143"/>
      <c r="BW564" s="143"/>
      <c r="BX564" s="143"/>
      <c r="BY564" s="143"/>
      <c r="BZ564" s="144">
        <f t="shared" si="49"/>
        <v>0</v>
      </c>
      <c r="CA564" s="145">
        <f t="shared" si="46"/>
        <v>0</v>
      </c>
      <c r="CC564" s="100" t="s">
        <v>79</v>
      </c>
    </row>
    <row r="565" spans="1:82" s="114" customFormat="1" ht="15.75" thickBot="1" x14ac:dyDescent="0.25">
      <c r="A565" s="67"/>
      <c r="B565" s="155"/>
      <c r="C565" s="155"/>
      <c r="D565" s="155"/>
      <c r="E565" s="100"/>
      <c r="F565" s="6"/>
      <c r="G565" s="69"/>
      <c r="H565" s="143"/>
      <c r="I565" s="143"/>
      <c r="J565" s="143"/>
      <c r="K565" s="143"/>
      <c r="L565" s="143"/>
      <c r="M565" s="143"/>
      <c r="N565" s="143"/>
      <c r="O565" s="143"/>
      <c r="P565" s="143"/>
      <c r="Q565" s="143"/>
      <c r="R565" s="143"/>
      <c r="S565" s="143"/>
      <c r="T565" s="143"/>
      <c r="U565" s="143"/>
      <c r="V565" s="143"/>
      <c r="W565" s="143"/>
      <c r="X565" s="143"/>
      <c r="Y565" s="143"/>
      <c r="Z565" s="143"/>
      <c r="AA565" s="143"/>
      <c r="AB565" s="143"/>
      <c r="AC565" s="143"/>
      <c r="AD565" s="143"/>
      <c r="AE565" s="143"/>
      <c r="AF565" s="143"/>
      <c r="AG565" s="143"/>
      <c r="AH565" s="143"/>
      <c r="AI565" s="143"/>
      <c r="AJ565" s="143"/>
      <c r="AK565" s="143"/>
      <c r="AL565" s="143"/>
      <c r="AM565" s="143"/>
      <c r="AN565" s="143"/>
      <c r="AO565" s="143"/>
      <c r="AP565" s="143"/>
      <c r="AQ565" s="143"/>
      <c r="AR565" s="143"/>
      <c r="AS565" s="143"/>
      <c r="AT565" s="143"/>
      <c r="AU565" s="143"/>
      <c r="AV565" s="143"/>
      <c r="AW565" s="143"/>
      <c r="AX565" s="143"/>
      <c r="AY565" s="143"/>
      <c r="AZ565" s="143"/>
      <c r="BA565" s="143"/>
      <c r="BB565" s="143"/>
      <c r="BC565" s="143"/>
      <c r="BD565" s="143"/>
      <c r="BE565" s="143"/>
      <c r="BF565" s="143"/>
      <c r="BG565" s="143"/>
      <c r="BH565" s="143"/>
      <c r="BI565" s="143"/>
      <c r="BJ565" s="143"/>
      <c r="BK565" s="143"/>
      <c r="BL565" s="141"/>
      <c r="BM565" s="143"/>
      <c r="BN565" s="143"/>
      <c r="BO565" s="143"/>
      <c r="BP565" s="143"/>
      <c r="BQ565" s="143"/>
      <c r="BR565" s="143"/>
      <c r="BS565" s="143"/>
      <c r="BT565" s="143"/>
      <c r="BU565" s="143"/>
      <c r="BV565" s="143"/>
      <c r="BW565" s="143"/>
      <c r="BX565" s="143"/>
      <c r="BY565" s="143"/>
      <c r="BZ565" s="144">
        <f t="shared" si="49"/>
        <v>0</v>
      </c>
      <c r="CA565" s="145">
        <f t="shared" si="46"/>
        <v>0</v>
      </c>
      <c r="CC565" s="100" t="s">
        <v>79</v>
      </c>
    </row>
    <row r="566" spans="1:82" s="114" customFormat="1" ht="15.75" thickBot="1" x14ac:dyDescent="0.25">
      <c r="A566" s="67"/>
      <c r="B566" s="155"/>
      <c r="C566" s="155"/>
      <c r="D566" s="155"/>
      <c r="E566" s="100"/>
      <c r="F566" s="6"/>
      <c r="G566" s="69"/>
      <c r="H566" s="143"/>
      <c r="I566" s="143"/>
      <c r="J566" s="143"/>
      <c r="K566" s="143"/>
      <c r="L566" s="143"/>
      <c r="M566" s="143"/>
      <c r="N566" s="143"/>
      <c r="O566" s="143"/>
      <c r="P566" s="143"/>
      <c r="Q566" s="143"/>
      <c r="R566" s="143"/>
      <c r="S566" s="143"/>
      <c r="T566" s="143"/>
      <c r="U566" s="143"/>
      <c r="V566" s="143"/>
      <c r="W566" s="143"/>
      <c r="X566" s="143"/>
      <c r="Y566" s="143"/>
      <c r="Z566" s="143"/>
      <c r="AA566" s="143"/>
      <c r="AB566" s="143"/>
      <c r="AC566" s="143"/>
      <c r="AD566" s="143"/>
      <c r="AE566" s="143"/>
      <c r="AF566" s="143"/>
      <c r="AG566" s="143"/>
      <c r="AH566" s="143"/>
      <c r="AI566" s="143"/>
      <c r="AJ566" s="143"/>
      <c r="AK566" s="143"/>
      <c r="AL566" s="143"/>
      <c r="AM566" s="143"/>
      <c r="AN566" s="143"/>
      <c r="AO566" s="143"/>
      <c r="AP566" s="143"/>
      <c r="AQ566" s="143"/>
      <c r="AR566" s="143"/>
      <c r="AS566" s="143"/>
      <c r="AT566" s="143"/>
      <c r="AU566" s="143"/>
      <c r="AV566" s="143"/>
      <c r="AW566" s="143"/>
      <c r="AX566" s="143"/>
      <c r="AY566" s="143"/>
      <c r="AZ566" s="143"/>
      <c r="BA566" s="143"/>
      <c r="BB566" s="143"/>
      <c r="BC566" s="143"/>
      <c r="BD566" s="143"/>
      <c r="BE566" s="143"/>
      <c r="BF566" s="143"/>
      <c r="BG566" s="143"/>
      <c r="BH566" s="143"/>
      <c r="BI566" s="143"/>
      <c r="BJ566" s="143"/>
      <c r="BK566" s="143"/>
      <c r="BL566" s="141"/>
      <c r="BM566" s="143"/>
      <c r="BN566" s="143"/>
      <c r="BO566" s="143"/>
      <c r="BP566" s="143"/>
      <c r="BQ566" s="143"/>
      <c r="BR566" s="143"/>
      <c r="BS566" s="143"/>
      <c r="BT566" s="143"/>
      <c r="BU566" s="143"/>
      <c r="BV566" s="143"/>
      <c r="BW566" s="143"/>
      <c r="BX566" s="143"/>
      <c r="BY566" s="143"/>
      <c r="BZ566" s="144">
        <f t="shared" si="49"/>
        <v>0</v>
      </c>
      <c r="CA566" s="145">
        <f t="shared" si="46"/>
        <v>0</v>
      </c>
      <c r="CC566" s="100" t="s">
        <v>149</v>
      </c>
    </row>
    <row r="567" spans="1:82" s="114" customFormat="1" ht="15.75" thickBot="1" x14ac:dyDescent="0.25">
      <c r="A567" s="67"/>
      <c r="B567" s="155"/>
      <c r="C567" s="155"/>
      <c r="D567" s="155"/>
      <c r="E567" s="100"/>
      <c r="F567" s="6"/>
      <c r="G567" s="69"/>
      <c r="H567" s="143"/>
      <c r="I567" s="143"/>
      <c r="J567" s="143"/>
      <c r="K567" s="143"/>
      <c r="L567" s="143"/>
      <c r="M567" s="143"/>
      <c r="N567" s="143"/>
      <c r="O567" s="143"/>
      <c r="P567" s="143"/>
      <c r="Q567" s="143"/>
      <c r="R567" s="143"/>
      <c r="S567" s="143"/>
      <c r="T567" s="143"/>
      <c r="U567" s="143"/>
      <c r="V567" s="143"/>
      <c r="W567" s="143"/>
      <c r="X567" s="143"/>
      <c r="Y567" s="143"/>
      <c r="Z567" s="143"/>
      <c r="AA567" s="143"/>
      <c r="AB567" s="143"/>
      <c r="AC567" s="143"/>
      <c r="AD567" s="143"/>
      <c r="AE567" s="143"/>
      <c r="AF567" s="143"/>
      <c r="AG567" s="143"/>
      <c r="AH567" s="143"/>
      <c r="AI567" s="143"/>
      <c r="AJ567" s="143"/>
      <c r="AK567" s="143"/>
      <c r="AL567" s="143"/>
      <c r="AM567" s="143"/>
      <c r="AN567" s="143"/>
      <c r="AO567" s="143"/>
      <c r="AP567" s="143"/>
      <c r="AQ567" s="143"/>
      <c r="AR567" s="143"/>
      <c r="AS567" s="143"/>
      <c r="AT567" s="143"/>
      <c r="AU567" s="143"/>
      <c r="AV567" s="143"/>
      <c r="AW567" s="143"/>
      <c r="AX567" s="143"/>
      <c r="AY567" s="143"/>
      <c r="AZ567" s="143"/>
      <c r="BA567" s="143"/>
      <c r="BB567" s="143"/>
      <c r="BC567" s="143"/>
      <c r="BD567" s="143"/>
      <c r="BE567" s="143"/>
      <c r="BF567" s="143"/>
      <c r="BG567" s="143"/>
      <c r="BH567" s="143"/>
      <c r="BI567" s="143"/>
      <c r="BJ567" s="143"/>
      <c r="BK567" s="143"/>
      <c r="BL567" s="141"/>
      <c r="BM567" s="143"/>
      <c r="BN567" s="143"/>
      <c r="BO567" s="143"/>
      <c r="BP567" s="143"/>
      <c r="BQ567" s="143"/>
      <c r="BR567" s="143"/>
      <c r="BS567" s="143"/>
      <c r="BT567" s="143"/>
      <c r="BU567" s="143"/>
      <c r="BV567" s="143"/>
      <c r="BW567" s="143"/>
      <c r="BX567" s="143"/>
      <c r="BY567" s="143"/>
      <c r="BZ567" s="144">
        <f t="shared" si="49"/>
        <v>0</v>
      </c>
      <c r="CA567" s="145">
        <f t="shared" si="46"/>
        <v>0</v>
      </c>
      <c r="CC567" s="100" t="s">
        <v>197</v>
      </c>
      <c r="CD567" s="117"/>
    </row>
    <row r="568" spans="1:82" s="114" customFormat="1" ht="15.75" thickBot="1" x14ac:dyDescent="0.25">
      <c r="A568" s="67"/>
      <c r="B568" s="155"/>
      <c r="C568" s="155"/>
      <c r="D568" s="155"/>
      <c r="E568" s="100"/>
      <c r="F568" s="6"/>
      <c r="G568" s="69"/>
      <c r="H568" s="143"/>
      <c r="I568" s="143"/>
      <c r="J568" s="143"/>
      <c r="K568" s="143"/>
      <c r="L568" s="143"/>
      <c r="M568" s="143"/>
      <c r="N568" s="143"/>
      <c r="O568" s="143"/>
      <c r="P568" s="143"/>
      <c r="Q568" s="143"/>
      <c r="R568" s="143"/>
      <c r="S568" s="143"/>
      <c r="T568" s="143"/>
      <c r="U568" s="143"/>
      <c r="V568" s="143"/>
      <c r="W568" s="143"/>
      <c r="X568" s="143"/>
      <c r="Y568" s="143"/>
      <c r="Z568" s="143"/>
      <c r="AA568" s="143"/>
      <c r="AB568" s="143"/>
      <c r="AC568" s="143"/>
      <c r="AD568" s="143"/>
      <c r="AE568" s="143"/>
      <c r="AF568" s="143"/>
      <c r="AG568" s="143"/>
      <c r="AH568" s="143"/>
      <c r="AI568" s="143"/>
      <c r="AJ568" s="143"/>
      <c r="AK568" s="143"/>
      <c r="AL568" s="143"/>
      <c r="AM568" s="143"/>
      <c r="AN568" s="143"/>
      <c r="AO568" s="143"/>
      <c r="AP568" s="143"/>
      <c r="AQ568" s="143"/>
      <c r="AR568" s="143"/>
      <c r="AS568" s="143"/>
      <c r="AT568" s="143"/>
      <c r="AU568" s="143"/>
      <c r="AV568" s="143"/>
      <c r="AW568" s="143"/>
      <c r="AX568" s="143"/>
      <c r="AY568" s="143"/>
      <c r="AZ568" s="143"/>
      <c r="BA568" s="143"/>
      <c r="BB568" s="143"/>
      <c r="BC568" s="143"/>
      <c r="BD568" s="143"/>
      <c r="BE568" s="143"/>
      <c r="BF568" s="143"/>
      <c r="BG568" s="143"/>
      <c r="BH568" s="143"/>
      <c r="BI568" s="143"/>
      <c r="BJ568" s="143"/>
      <c r="BK568" s="143"/>
      <c r="BL568" s="141"/>
      <c r="BM568" s="143"/>
      <c r="BN568" s="143"/>
      <c r="BO568" s="143"/>
      <c r="BP568" s="143"/>
      <c r="BQ568" s="143"/>
      <c r="BR568" s="143"/>
      <c r="BS568" s="143"/>
      <c r="BT568" s="143"/>
      <c r="BU568" s="143"/>
      <c r="BV568" s="143"/>
      <c r="BW568" s="143"/>
      <c r="BX568" s="143"/>
      <c r="BY568" s="143"/>
      <c r="BZ568" s="144">
        <f t="shared" si="49"/>
        <v>0</v>
      </c>
      <c r="CA568" s="145">
        <f t="shared" si="46"/>
        <v>0</v>
      </c>
      <c r="CC568" s="100" t="s">
        <v>126</v>
      </c>
    </row>
    <row r="569" spans="1:82" s="114" customFormat="1" ht="15.75" thickBot="1" x14ac:dyDescent="0.25">
      <c r="A569" s="67"/>
      <c r="B569" s="155"/>
      <c r="C569" s="155"/>
      <c r="D569" s="155"/>
      <c r="E569" s="75"/>
      <c r="F569" s="6"/>
      <c r="G569" s="69"/>
      <c r="H569" s="143"/>
      <c r="I569" s="143"/>
      <c r="J569" s="143"/>
      <c r="K569" s="143"/>
      <c r="L569" s="143"/>
      <c r="M569" s="143"/>
      <c r="N569" s="143"/>
      <c r="O569" s="143"/>
      <c r="P569" s="143"/>
      <c r="Q569" s="143"/>
      <c r="R569" s="143"/>
      <c r="S569" s="143"/>
      <c r="T569" s="143"/>
      <c r="U569" s="143"/>
      <c r="V569" s="143"/>
      <c r="W569" s="143"/>
      <c r="X569" s="143"/>
      <c r="Y569" s="143"/>
      <c r="Z569" s="143"/>
      <c r="AA569" s="143"/>
      <c r="AB569" s="143"/>
      <c r="AC569" s="143"/>
      <c r="AD569" s="143"/>
      <c r="AE569" s="143"/>
      <c r="AF569" s="143"/>
      <c r="AG569" s="143"/>
      <c r="AH569" s="143"/>
      <c r="AI569" s="143"/>
      <c r="AJ569" s="143"/>
      <c r="AK569" s="143"/>
      <c r="AL569" s="143"/>
      <c r="AM569" s="143"/>
      <c r="AN569" s="143"/>
      <c r="AO569" s="143"/>
      <c r="AP569" s="143"/>
      <c r="AQ569" s="143"/>
      <c r="AR569" s="143"/>
      <c r="AS569" s="143"/>
      <c r="AT569" s="143"/>
      <c r="AU569" s="143"/>
      <c r="AV569" s="143"/>
      <c r="AW569" s="143"/>
      <c r="AX569" s="143"/>
      <c r="AY569" s="143"/>
      <c r="AZ569" s="143"/>
      <c r="BA569" s="143"/>
      <c r="BB569" s="143"/>
      <c r="BC569" s="143"/>
      <c r="BD569" s="143"/>
      <c r="BE569" s="143"/>
      <c r="BF569" s="143"/>
      <c r="BG569" s="143"/>
      <c r="BH569" s="143"/>
      <c r="BI569" s="143"/>
      <c r="BJ569" s="143"/>
      <c r="BK569" s="143"/>
      <c r="BL569" s="141"/>
      <c r="BM569" s="143"/>
      <c r="BN569" s="143"/>
      <c r="BO569" s="143"/>
      <c r="BP569" s="143"/>
      <c r="BQ569" s="143"/>
      <c r="BR569" s="143"/>
      <c r="BS569" s="143"/>
      <c r="BT569" s="143"/>
      <c r="BU569" s="143"/>
      <c r="BV569" s="143"/>
      <c r="BW569" s="143"/>
      <c r="BX569" s="143"/>
      <c r="BY569" s="143"/>
      <c r="BZ569" s="144">
        <f t="shared" si="49"/>
        <v>0</v>
      </c>
      <c r="CA569" s="145">
        <f t="shared" si="46"/>
        <v>0</v>
      </c>
      <c r="CC569" s="75" t="s">
        <v>31</v>
      </c>
    </row>
    <row r="570" spans="1:82" s="114" customFormat="1" ht="15.75" thickBot="1" x14ac:dyDescent="0.25">
      <c r="A570" s="67"/>
      <c r="B570" s="155"/>
      <c r="C570" s="155"/>
      <c r="D570" s="155"/>
      <c r="E570" s="100"/>
      <c r="F570" s="6"/>
      <c r="G570" s="69"/>
      <c r="H570" s="143"/>
      <c r="I570" s="143"/>
      <c r="J570" s="143"/>
      <c r="K570" s="143"/>
      <c r="L570" s="143"/>
      <c r="M570" s="143"/>
      <c r="N570" s="143"/>
      <c r="O570" s="143"/>
      <c r="P570" s="143"/>
      <c r="Q570" s="143"/>
      <c r="R570" s="143"/>
      <c r="S570" s="143"/>
      <c r="T570" s="143"/>
      <c r="U570" s="143"/>
      <c r="V570" s="143"/>
      <c r="W570" s="143"/>
      <c r="X570" s="143"/>
      <c r="Y570" s="143"/>
      <c r="Z570" s="143"/>
      <c r="AA570" s="143"/>
      <c r="AB570" s="143"/>
      <c r="AC570" s="143"/>
      <c r="AD570" s="143"/>
      <c r="AE570" s="143"/>
      <c r="AF570" s="143"/>
      <c r="AG570" s="143"/>
      <c r="AH570" s="143"/>
      <c r="AI570" s="143"/>
      <c r="AJ570" s="143"/>
      <c r="AK570" s="143"/>
      <c r="AL570" s="143"/>
      <c r="AM570" s="143"/>
      <c r="AN570" s="143"/>
      <c r="AO570" s="143"/>
      <c r="AP570" s="143"/>
      <c r="AQ570" s="143"/>
      <c r="AR570" s="143"/>
      <c r="AS570" s="143"/>
      <c r="AT570" s="143"/>
      <c r="AU570" s="143"/>
      <c r="AV570" s="143"/>
      <c r="AW570" s="143"/>
      <c r="AX570" s="143"/>
      <c r="AY570" s="143"/>
      <c r="AZ570" s="143"/>
      <c r="BA570" s="143"/>
      <c r="BB570" s="143"/>
      <c r="BC570" s="143"/>
      <c r="BD570" s="143"/>
      <c r="BE570" s="143"/>
      <c r="BF570" s="143"/>
      <c r="BG570" s="143"/>
      <c r="BH570" s="143"/>
      <c r="BI570" s="143"/>
      <c r="BJ570" s="143"/>
      <c r="BK570" s="143"/>
      <c r="BL570" s="141"/>
      <c r="BM570" s="143"/>
      <c r="BN570" s="143"/>
      <c r="BO570" s="143"/>
      <c r="BP570" s="143"/>
      <c r="BQ570" s="143"/>
      <c r="BR570" s="143"/>
      <c r="BS570" s="143"/>
      <c r="BT570" s="143"/>
      <c r="BU570" s="143"/>
      <c r="BV570" s="143"/>
      <c r="BW570" s="143"/>
      <c r="BX570" s="143"/>
      <c r="BY570" s="143"/>
      <c r="BZ570" s="144">
        <f t="shared" si="49"/>
        <v>0</v>
      </c>
      <c r="CA570" s="145">
        <f t="shared" si="46"/>
        <v>0</v>
      </c>
      <c r="CC570" s="100" t="s">
        <v>199</v>
      </c>
    </row>
    <row r="571" spans="1:82" s="114" customFormat="1" ht="15.75" thickBot="1" x14ac:dyDescent="0.25">
      <c r="A571" s="67"/>
      <c r="B571" s="155"/>
      <c r="C571" s="155"/>
      <c r="D571" s="155"/>
      <c r="E571" s="100"/>
      <c r="F571" s="6"/>
      <c r="G571" s="69"/>
      <c r="H571" s="143"/>
      <c r="I571" s="143"/>
      <c r="J571" s="143"/>
      <c r="K571" s="143"/>
      <c r="L571" s="143"/>
      <c r="M571" s="143"/>
      <c r="N571" s="143"/>
      <c r="O571" s="143"/>
      <c r="P571" s="143"/>
      <c r="Q571" s="143"/>
      <c r="R571" s="143"/>
      <c r="S571" s="143"/>
      <c r="T571" s="143"/>
      <c r="U571" s="143"/>
      <c r="V571" s="143"/>
      <c r="W571" s="143"/>
      <c r="X571" s="143"/>
      <c r="Y571" s="143"/>
      <c r="Z571" s="143"/>
      <c r="AA571" s="143"/>
      <c r="AB571" s="143"/>
      <c r="AC571" s="143"/>
      <c r="AD571" s="143"/>
      <c r="AE571" s="143"/>
      <c r="AF571" s="143"/>
      <c r="AG571" s="143"/>
      <c r="AH571" s="143"/>
      <c r="AI571" s="143"/>
      <c r="AJ571" s="143"/>
      <c r="AK571" s="143"/>
      <c r="AL571" s="143"/>
      <c r="AM571" s="143"/>
      <c r="AN571" s="143"/>
      <c r="AO571" s="143"/>
      <c r="AP571" s="143"/>
      <c r="AQ571" s="143"/>
      <c r="AR571" s="143"/>
      <c r="AS571" s="143"/>
      <c r="AT571" s="143"/>
      <c r="AU571" s="143"/>
      <c r="AV571" s="143"/>
      <c r="AW571" s="143"/>
      <c r="AX571" s="143"/>
      <c r="AY571" s="143"/>
      <c r="AZ571" s="143"/>
      <c r="BA571" s="143"/>
      <c r="BB571" s="143"/>
      <c r="BC571" s="143"/>
      <c r="BD571" s="143"/>
      <c r="BE571" s="143"/>
      <c r="BF571" s="143"/>
      <c r="BG571" s="143"/>
      <c r="BH571" s="143"/>
      <c r="BI571" s="143"/>
      <c r="BJ571" s="143"/>
      <c r="BK571" s="143"/>
      <c r="BL571" s="141"/>
      <c r="BM571" s="143"/>
      <c r="BN571" s="143"/>
      <c r="BO571" s="143"/>
      <c r="BP571" s="143"/>
      <c r="BQ571" s="143"/>
      <c r="BR571" s="143"/>
      <c r="BS571" s="143"/>
      <c r="BT571" s="143"/>
      <c r="BU571" s="143"/>
      <c r="BV571" s="143"/>
      <c r="BW571" s="143"/>
      <c r="BX571" s="143"/>
      <c r="BY571" s="143"/>
      <c r="BZ571" s="144">
        <f t="shared" si="49"/>
        <v>0</v>
      </c>
      <c r="CA571" s="145">
        <f>BL571+BZ571</f>
        <v>0</v>
      </c>
      <c r="CC571" s="100" t="s">
        <v>250</v>
      </c>
    </row>
    <row r="572" spans="1:82" s="114" customFormat="1" ht="15.75" thickBot="1" x14ac:dyDescent="0.25">
      <c r="A572" s="67"/>
      <c r="B572" s="155"/>
      <c r="C572" s="155"/>
      <c r="D572" s="155"/>
      <c r="E572" s="100"/>
      <c r="F572" s="6"/>
      <c r="G572" s="69"/>
      <c r="H572" s="143"/>
      <c r="I572" s="143"/>
      <c r="J572" s="143"/>
      <c r="K572" s="143"/>
      <c r="L572" s="143"/>
      <c r="M572" s="143"/>
      <c r="N572" s="143"/>
      <c r="O572" s="143"/>
      <c r="P572" s="143"/>
      <c r="Q572" s="143"/>
      <c r="R572" s="143"/>
      <c r="S572" s="143"/>
      <c r="T572" s="143"/>
      <c r="U572" s="143"/>
      <c r="V572" s="143"/>
      <c r="W572" s="143"/>
      <c r="X572" s="143"/>
      <c r="Y572" s="143"/>
      <c r="Z572" s="143"/>
      <c r="AA572" s="143"/>
      <c r="AB572" s="143"/>
      <c r="AC572" s="143"/>
      <c r="AD572" s="143"/>
      <c r="AE572" s="143"/>
      <c r="AF572" s="143"/>
      <c r="AG572" s="143"/>
      <c r="AH572" s="143"/>
      <c r="AI572" s="143"/>
      <c r="AJ572" s="143"/>
      <c r="AK572" s="143"/>
      <c r="AL572" s="143"/>
      <c r="AM572" s="143"/>
      <c r="AN572" s="143"/>
      <c r="AO572" s="143"/>
      <c r="AP572" s="143"/>
      <c r="AQ572" s="143"/>
      <c r="AR572" s="143"/>
      <c r="AS572" s="143"/>
      <c r="AT572" s="143"/>
      <c r="AU572" s="143"/>
      <c r="AV572" s="143"/>
      <c r="AW572" s="143"/>
      <c r="AX572" s="143"/>
      <c r="AY572" s="143"/>
      <c r="AZ572" s="143"/>
      <c r="BA572" s="143"/>
      <c r="BB572" s="143"/>
      <c r="BC572" s="143"/>
      <c r="BD572" s="143"/>
      <c r="BE572" s="143"/>
      <c r="BF572" s="143"/>
      <c r="BG572" s="143"/>
      <c r="BH572" s="143"/>
      <c r="BI572" s="143"/>
      <c r="BJ572" s="143"/>
      <c r="BK572" s="143"/>
      <c r="BL572" s="141"/>
      <c r="BM572" s="143"/>
      <c r="BN572" s="143"/>
      <c r="BO572" s="143"/>
      <c r="BP572" s="143"/>
      <c r="BQ572" s="143"/>
      <c r="BR572" s="143"/>
      <c r="BS572" s="143"/>
      <c r="BT572" s="143"/>
      <c r="BU572" s="143"/>
      <c r="BV572" s="143"/>
      <c r="BW572" s="143"/>
      <c r="BX572" s="143"/>
      <c r="BY572" s="143"/>
      <c r="BZ572" s="144">
        <f t="shared" si="49"/>
        <v>0</v>
      </c>
      <c r="CA572" s="145">
        <f>BL572+BZ572</f>
        <v>0</v>
      </c>
      <c r="CC572" s="100" t="s">
        <v>197</v>
      </c>
    </row>
    <row r="573" spans="1:82" s="114" customFormat="1" ht="15.75" thickBot="1" x14ac:dyDescent="0.25">
      <c r="A573" s="67"/>
      <c r="B573" s="155"/>
      <c r="C573" s="155"/>
      <c r="D573" s="155"/>
      <c r="E573" s="100"/>
      <c r="F573" s="6"/>
      <c r="G573" s="69"/>
      <c r="H573" s="143"/>
      <c r="I573" s="143"/>
      <c r="J573" s="143"/>
      <c r="K573" s="143"/>
      <c r="L573" s="143"/>
      <c r="M573" s="143"/>
      <c r="N573" s="143"/>
      <c r="O573" s="143"/>
      <c r="P573" s="143"/>
      <c r="Q573" s="143"/>
      <c r="R573" s="143"/>
      <c r="S573" s="143"/>
      <c r="T573" s="143"/>
      <c r="U573" s="143"/>
      <c r="V573" s="143"/>
      <c r="W573" s="143"/>
      <c r="X573" s="143"/>
      <c r="Y573" s="143"/>
      <c r="Z573" s="143"/>
      <c r="AA573" s="143"/>
      <c r="AB573" s="143"/>
      <c r="AC573" s="143"/>
      <c r="AD573" s="143"/>
      <c r="AE573" s="143"/>
      <c r="AF573" s="143"/>
      <c r="AG573" s="143"/>
      <c r="AH573" s="143"/>
      <c r="AI573" s="143"/>
      <c r="AJ573" s="143"/>
      <c r="AK573" s="143"/>
      <c r="AL573" s="143"/>
      <c r="AM573" s="143"/>
      <c r="AN573" s="143"/>
      <c r="AO573" s="143"/>
      <c r="AP573" s="143"/>
      <c r="AQ573" s="143"/>
      <c r="AR573" s="143"/>
      <c r="AS573" s="143"/>
      <c r="AT573" s="143"/>
      <c r="AU573" s="143"/>
      <c r="AV573" s="143"/>
      <c r="AW573" s="143"/>
      <c r="AX573" s="143"/>
      <c r="AY573" s="143"/>
      <c r="AZ573" s="143"/>
      <c r="BA573" s="143"/>
      <c r="BB573" s="143"/>
      <c r="BC573" s="143"/>
      <c r="BD573" s="143"/>
      <c r="BE573" s="143"/>
      <c r="BF573" s="143"/>
      <c r="BG573" s="143"/>
      <c r="BH573" s="143"/>
      <c r="BI573" s="143"/>
      <c r="BJ573" s="143"/>
      <c r="BK573" s="143"/>
      <c r="BL573" s="141"/>
      <c r="BM573" s="143"/>
      <c r="BN573" s="143"/>
      <c r="BO573" s="143"/>
      <c r="BP573" s="143"/>
      <c r="BQ573" s="143"/>
      <c r="BR573" s="143"/>
      <c r="BS573" s="143"/>
      <c r="BT573" s="143"/>
      <c r="BU573" s="143"/>
      <c r="BV573" s="143"/>
      <c r="BW573" s="143"/>
      <c r="BX573" s="143"/>
      <c r="BY573" s="143"/>
      <c r="BZ573" s="144">
        <f>SUM(BM573:BY573)</f>
        <v>0</v>
      </c>
      <c r="CA573" s="145">
        <f t="shared" ref="CA573:CA630" si="50">BL573+BZ573</f>
        <v>0</v>
      </c>
      <c r="CB573" s="117"/>
      <c r="CC573" s="100" t="s">
        <v>149</v>
      </c>
    </row>
    <row r="574" spans="1:82" s="114" customFormat="1" ht="15.75" thickBot="1" x14ac:dyDescent="0.25">
      <c r="A574" s="67"/>
      <c r="B574" s="155"/>
      <c r="C574" s="155"/>
      <c r="D574" s="155"/>
      <c r="E574" s="75"/>
      <c r="F574" s="6"/>
      <c r="G574" s="69"/>
      <c r="H574" s="143"/>
      <c r="I574" s="143"/>
      <c r="J574" s="143"/>
      <c r="K574" s="143"/>
      <c r="L574" s="143"/>
      <c r="M574" s="143"/>
      <c r="N574" s="143"/>
      <c r="O574" s="143"/>
      <c r="P574" s="143"/>
      <c r="Q574" s="143"/>
      <c r="R574" s="143"/>
      <c r="S574" s="143"/>
      <c r="T574" s="143"/>
      <c r="U574" s="143"/>
      <c r="V574" s="143"/>
      <c r="W574" s="143"/>
      <c r="X574" s="143"/>
      <c r="Y574" s="143"/>
      <c r="Z574" s="143"/>
      <c r="AA574" s="143"/>
      <c r="AB574" s="143"/>
      <c r="AC574" s="143"/>
      <c r="AD574" s="143"/>
      <c r="AE574" s="143"/>
      <c r="AF574" s="143"/>
      <c r="AG574" s="143"/>
      <c r="AH574" s="143"/>
      <c r="AI574" s="143"/>
      <c r="AJ574" s="143"/>
      <c r="AK574" s="143"/>
      <c r="AL574" s="143"/>
      <c r="AM574" s="143"/>
      <c r="AN574" s="143"/>
      <c r="AO574" s="143"/>
      <c r="AP574" s="143"/>
      <c r="AQ574" s="143"/>
      <c r="AR574" s="143"/>
      <c r="AS574" s="143"/>
      <c r="AT574" s="143"/>
      <c r="AU574" s="143"/>
      <c r="AV574" s="143"/>
      <c r="AW574" s="143"/>
      <c r="AX574" s="143"/>
      <c r="AY574" s="143"/>
      <c r="AZ574" s="143"/>
      <c r="BA574" s="143"/>
      <c r="BB574" s="143"/>
      <c r="BC574" s="143"/>
      <c r="BD574" s="143"/>
      <c r="BE574" s="143"/>
      <c r="BF574" s="143"/>
      <c r="BG574" s="143"/>
      <c r="BH574" s="143"/>
      <c r="BI574" s="143"/>
      <c r="BJ574" s="143"/>
      <c r="BK574" s="143"/>
      <c r="BL574" s="141"/>
      <c r="BM574" s="143"/>
      <c r="BN574" s="143"/>
      <c r="BO574" s="143"/>
      <c r="BP574" s="143"/>
      <c r="BQ574" s="143"/>
      <c r="BR574" s="143"/>
      <c r="BS574" s="143"/>
      <c r="BT574" s="143"/>
      <c r="BU574" s="143"/>
      <c r="BV574" s="143"/>
      <c r="BW574" s="143"/>
      <c r="BX574" s="143"/>
      <c r="BY574" s="143"/>
      <c r="BZ574" s="144">
        <f t="shared" ref="BZ574:BZ602" si="51">SUM(BM574:BY574)</f>
        <v>0</v>
      </c>
      <c r="CA574" s="145">
        <f t="shared" si="50"/>
        <v>0</v>
      </c>
      <c r="CC574" s="75" t="s">
        <v>145</v>
      </c>
    </row>
    <row r="575" spans="1:82" s="114" customFormat="1" ht="15.75" thickBot="1" x14ac:dyDescent="0.25">
      <c r="A575" s="67"/>
      <c r="B575" s="155"/>
      <c r="C575" s="155"/>
      <c r="D575" s="155"/>
      <c r="E575" s="100"/>
      <c r="F575" s="6"/>
      <c r="G575" s="69"/>
      <c r="H575" s="143"/>
      <c r="I575" s="143"/>
      <c r="J575" s="143"/>
      <c r="K575" s="143"/>
      <c r="L575" s="143"/>
      <c r="M575" s="143"/>
      <c r="N575" s="143"/>
      <c r="O575" s="143"/>
      <c r="P575" s="143"/>
      <c r="Q575" s="143"/>
      <c r="R575" s="143"/>
      <c r="S575" s="143"/>
      <c r="T575" s="143"/>
      <c r="U575" s="143"/>
      <c r="V575" s="143"/>
      <c r="W575" s="143"/>
      <c r="X575" s="143"/>
      <c r="Y575" s="143"/>
      <c r="Z575" s="143"/>
      <c r="AA575" s="143"/>
      <c r="AB575" s="143"/>
      <c r="AC575" s="143"/>
      <c r="AD575" s="143"/>
      <c r="AE575" s="143"/>
      <c r="AF575" s="143"/>
      <c r="AG575" s="143"/>
      <c r="AH575" s="143"/>
      <c r="AI575" s="143"/>
      <c r="AJ575" s="143"/>
      <c r="AK575" s="143"/>
      <c r="AL575" s="143"/>
      <c r="AM575" s="143"/>
      <c r="AN575" s="143"/>
      <c r="AO575" s="143"/>
      <c r="AP575" s="143"/>
      <c r="AQ575" s="143"/>
      <c r="AR575" s="143"/>
      <c r="AS575" s="143"/>
      <c r="AT575" s="143"/>
      <c r="AU575" s="143"/>
      <c r="AV575" s="143"/>
      <c r="AW575" s="143"/>
      <c r="AX575" s="143"/>
      <c r="AY575" s="143"/>
      <c r="AZ575" s="143"/>
      <c r="BA575" s="143"/>
      <c r="BB575" s="143"/>
      <c r="BC575" s="143"/>
      <c r="BD575" s="143"/>
      <c r="BE575" s="143"/>
      <c r="BF575" s="143"/>
      <c r="BG575" s="143"/>
      <c r="BH575" s="143"/>
      <c r="BI575" s="143"/>
      <c r="BJ575" s="143"/>
      <c r="BK575" s="143"/>
      <c r="BL575" s="141"/>
      <c r="BM575" s="143"/>
      <c r="BN575" s="143"/>
      <c r="BO575" s="143"/>
      <c r="BP575" s="143"/>
      <c r="BQ575" s="143"/>
      <c r="BR575" s="143"/>
      <c r="BS575" s="143"/>
      <c r="BT575" s="143"/>
      <c r="BU575" s="143"/>
      <c r="BV575" s="143"/>
      <c r="BW575" s="143"/>
      <c r="BX575" s="143"/>
      <c r="BY575" s="143"/>
      <c r="BZ575" s="144">
        <f t="shared" si="51"/>
        <v>0</v>
      </c>
      <c r="CA575" s="145">
        <f t="shared" si="50"/>
        <v>0</v>
      </c>
      <c r="CC575" s="100" t="s">
        <v>97</v>
      </c>
    </row>
    <row r="576" spans="1:82" s="114" customFormat="1" ht="15.75" thickBot="1" x14ac:dyDescent="0.25">
      <c r="A576" s="146"/>
      <c r="B576" s="172"/>
      <c r="C576" s="172"/>
      <c r="D576" s="172"/>
      <c r="E576" s="171"/>
      <c r="F576" s="6"/>
      <c r="G576" s="69"/>
      <c r="H576" s="143"/>
      <c r="I576" s="143"/>
      <c r="J576" s="143"/>
      <c r="K576" s="143"/>
      <c r="L576" s="143"/>
      <c r="M576" s="143"/>
      <c r="N576" s="143"/>
      <c r="O576" s="143"/>
      <c r="P576" s="143"/>
      <c r="Q576" s="143"/>
      <c r="R576" s="143"/>
      <c r="S576" s="143"/>
      <c r="T576" s="143"/>
      <c r="U576" s="143"/>
      <c r="V576" s="143"/>
      <c r="W576" s="143"/>
      <c r="X576" s="143"/>
      <c r="Y576" s="143"/>
      <c r="Z576" s="143"/>
      <c r="AA576" s="143"/>
      <c r="AB576" s="143"/>
      <c r="AC576" s="143"/>
      <c r="AD576" s="143"/>
      <c r="AE576" s="143"/>
      <c r="AF576" s="143"/>
      <c r="AG576" s="143"/>
      <c r="AH576" s="143"/>
      <c r="AI576" s="143"/>
      <c r="AJ576" s="143"/>
      <c r="AK576" s="143"/>
      <c r="AL576" s="143"/>
      <c r="AM576" s="143"/>
      <c r="AN576" s="143"/>
      <c r="AO576" s="143"/>
      <c r="AP576" s="143"/>
      <c r="AQ576" s="143"/>
      <c r="AR576" s="143"/>
      <c r="AS576" s="143"/>
      <c r="AT576" s="143"/>
      <c r="AU576" s="143"/>
      <c r="AV576" s="143"/>
      <c r="AW576" s="143"/>
      <c r="AX576" s="143"/>
      <c r="AY576" s="143"/>
      <c r="AZ576" s="143"/>
      <c r="BA576" s="143"/>
      <c r="BB576" s="143"/>
      <c r="BC576" s="143"/>
      <c r="BD576" s="143"/>
      <c r="BE576" s="143"/>
      <c r="BF576" s="143"/>
      <c r="BG576" s="143"/>
      <c r="BH576" s="143"/>
      <c r="BI576" s="143"/>
      <c r="BJ576" s="143"/>
      <c r="BK576" s="143"/>
      <c r="BL576" s="141"/>
      <c r="BM576" s="143"/>
      <c r="BN576" s="143"/>
      <c r="BO576" s="143"/>
      <c r="BP576" s="143"/>
      <c r="BQ576" s="143"/>
      <c r="BR576" s="143"/>
      <c r="BS576" s="143"/>
      <c r="BT576" s="143"/>
      <c r="BU576" s="143"/>
      <c r="BV576" s="143"/>
      <c r="BW576" s="143"/>
      <c r="BX576" s="143"/>
      <c r="BY576" s="143"/>
      <c r="BZ576" s="144">
        <f t="shared" si="51"/>
        <v>0</v>
      </c>
      <c r="CA576" s="145">
        <f t="shared" si="50"/>
        <v>0</v>
      </c>
      <c r="CC576" s="171" t="s">
        <v>79</v>
      </c>
    </row>
    <row r="577" spans="1:82" s="114" customFormat="1" ht="15.75" thickBot="1" x14ac:dyDescent="0.25">
      <c r="A577" s="146"/>
      <c r="B577" s="172"/>
      <c r="C577" s="172"/>
      <c r="D577" s="172"/>
      <c r="E577" s="171"/>
      <c r="F577" s="6"/>
      <c r="G577" s="69"/>
      <c r="H577" s="143"/>
      <c r="I577" s="143"/>
      <c r="J577" s="143"/>
      <c r="K577" s="143"/>
      <c r="L577" s="143"/>
      <c r="M577" s="143"/>
      <c r="N577" s="143"/>
      <c r="O577" s="143"/>
      <c r="P577" s="143"/>
      <c r="Q577" s="143"/>
      <c r="R577" s="143"/>
      <c r="S577" s="143"/>
      <c r="T577" s="143"/>
      <c r="U577" s="143"/>
      <c r="V577" s="143"/>
      <c r="W577" s="143"/>
      <c r="X577" s="143"/>
      <c r="Y577" s="143"/>
      <c r="Z577" s="143"/>
      <c r="AA577" s="143"/>
      <c r="AB577" s="143"/>
      <c r="AC577" s="143"/>
      <c r="AD577" s="143"/>
      <c r="AE577" s="143"/>
      <c r="AF577" s="143"/>
      <c r="AG577" s="143"/>
      <c r="AH577" s="143"/>
      <c r="AI577" s="143"/>
      <c r="AJ577" s="143"/>
      <c r="AK577" s="143"/>
      <c r="AL577" s="143"/>
      <c r="AM577" s="143"/>
      <c r="AN577" s="143"/>
      <c r="AO577" s="143"/>
      <c r="AP577" s="143"/>
      <c r="AQ577" s="143"/>
      <c r="AR577" s="143"/>
      <c r="AS577" s="143"/>
      <c r="AT577" s="143"/>
      <c r="AU577" s="143"/>
      <c r="AV577" s="143"/>
      <c r="AW577" s="143"/>
      <c r="AX577" s="143"/>
      <c r="AY577" s="143"/>
      <c r="AZ577" s="143"/>
      <c r="BA577" s="143"/>
      <c r="BB577" s="143"/>
      <c r="BC577" s="143"/>
      <c r="BD577" s="143"/>
      <c r="BE577" s="143"/>
      <c r="BF577" s="143"/>
      <c r="BG577" s="143"/>
      <c r="BH577" s="143"/>
      <c r="BI577" s="143"/>
      <c r="BJ577" s="143"/>
      <c r="BK577" s="143"/>
      <c r="BL577" s="141"/>
      <c r="BM577" s="143"/>
      <c r="BN577" s="143"/>
      <c r="BO577" s="143"/>
      <c r="BP577" s="143"/>
      <c r="BQ577" s="143"/>
      <c r="BR577" s="143"/>
      <c r="BS577" s="143"/>
      <c r="BT577" s="143"/>
      <c r="BU577" s="143"/>
      <c r="BV577" s="143"/>
      <c r="BW577" s="143"/>
      <c r="BX577" s="143"/>
      <c r="BY577" s="143"/>
      <c r="BZ577" s="144">
        <f t="shared" si="51"/>
        <v>0</v>
      </c>
      <c r="CA577" s="145">
        <f t="shared" si="50"/>
        <v>0</v>
      </c>
      <c r="CC577" s="171" t="s">
        <v>95</v>
      </c>
    </row>
    <row r="578" spans="1:82" s="114" customFormat="1" ht="15.75" thickBot="1" x14ac:dyDescent="0.25">
      <c r="A578" s="146"/>
      <c r="B578" s="172"/>
      <c r="C578" s="172"/>
      <c r="D578" s="172"/>
      <c r="E578" s="172"/>
      <c r="F578" s="6"/>
      <c r="G578" s="69"/>
      <c r="H578" s="143"/>
      <c r="I578" s="143"/>
      <c r="J578" s="143"/>
      <c r="K578" s="143"/>
      <c r="L578" s="143"/>
      <c r="M578" s="143"/>
      <c r="N578" s="143"/>
      <c r="O578" s="143"/>
      <c r="P578" s="143"/>
      <c r="Q578" s="143"/>
      <c r="R578" s="143"/>
      <c r="S578" s="143"/>
      <c r="T578" s="143"/>
      <c r="U578" s="143"/>
      <c r="V578" s="143"/>
      <c r="W578" s="143"/>
      <c r="X578" s="143"/>
      <c r="Y578" s="143"/>
      <c r="Z578" s="143"/>
      <c r="AA578" s="143"/>
      <c r="AB578" s="143"/>
      <c r="AC578" s="143"/>
      <c r="AD578" s="143"/>
      <c r="AE578" s="143"/>
      <c r="AF578" s="143"/>
      <c r="AG578" s="143"/>
      <c r="AH578" s="143"/>
      <c r="AI578" s="143"/>
      <c r="AJ578" s="143"/>
      <c r="AK578" s="143"/>
      <c r="AL578" s="143"/>
      <c r="AM578" s="143"/>
      <c r="AN578" s="143"/>
      <c r="AO578" s="143"/>
      <c r="AP578" s="143"/>
      <c r="AQ578" s="143"/>
      <c r="AR578" s="143"/>
      <c r="AS578" s="143"/>
      <c r="AT578" s="143"/>
      <c r="AU578" s="143"/>
      <c r="AV578" s="143"/>
      <c r="AW578" s="143"/>
      <c r="AX578" s="143"/>
      <c r="AY578" s="143"/>
      <c r="AZ578" s="143"/>
      <c r="BA578" s="143"/>
      <c r="BB578" s="143"/>
      <c r="BC578" s="143"/>
      <c r="BD578" s="143"/>
      <c r="BE578" s="143"/>
      <c r="BF578" s="143"/>
      <c r="BG578" s="143"/>
      <c r="BH578" s="143"/>
      <c r="BI578" s="143"/>
      <c r="BJ578" s="143"/>
      <c r="BK578" s="143"/>
      <c r="BL578" s="141"/>
      <c r="BM578" s="143"/>
      <c r="BN578" s="143"/>
      <c r="BO578" s="143"/>
      <c r="BP578" s="143"/>
      <c r="BQ578" s="143"/>
      <c r="BR578" s="143"/>
      <c r="BS578" s="143"/>
      <c r="BT578" s="143"/>
      <c r="BU578" s="143"/>
      <c r="BV578" s="143"/>
      <c r="BW578" s="143"/>
      <c r="BX578" s="143"/>
      <c r="BY578" s="143"/>
      <c r="BZ578" s="144">
        <f t="shared" si="51"/>
        <v>0</v>
      </c>
      <c r="CA578" s="145">
        <f t="shared" si="50"/>
        <v>0</v>
      </c>
      <c r="CC578" s="172" t="s">
        <v>79</v>
      </c>
      <c r="CD578" s="117"/>
    </row>
    <row r="579" spans="1:82" s="114" customFormat="1" ht="15.75" thickBot="1" x14ac:dyDescent="0.25">
      <c r="A579" s="146"/>
      <c r="B579" s="172"/>
      <c r="C579" s="172"/>
      <c r="D579" s="172"/>
      <c r="E579" s="172"/>
      <c r="F579" s="6"/>
      <c r="G579" s="69"/>
      <c r="H579" s="143"/>
      <c r="I579" s="143"/>
      <c r="J579" s="143"/>
      <c r="K579" s="143"/>
      <c r="L579" s="143"/>
      <c r="M579" s="143"/>
      <c r="N579" s="143"/>
      <c r="O579" s="143"/>
      <c r="P579" s="143"/>
      <c r="Q579" s="143"/>
      <c r="R579" s="143"/>
      <c r="S579" s="143"/>
      <c r="T579" s="143"/>
      <c r="U579" s="143"/>
      <c r="V579" s="143"/>
      <c r="W579" s="143"/>
      <c r="X579" s="143"/>
      <c r="Y579" s="143"/>
      <c r="Z579" s="143"/>
      <c r="AA579" s="143"/>
      <c r="AB579" s="143"/>
      <c r="AC579" s="143"/>
      <c r="AD579" s="143"/>
      <c r="AE579" s="143"/>
      <c r="AF579" s="143"/>
      <c r="AG579" s="143"/>
      <c r="AH579" s="143"/>
      <c r="AI579" s="143"/>
      <c r="AJ579" s="143"/>
      <c r="AK579" s="143"/>
      <c r="AL579" s="143"/>
      <c r="AM579" s="143"/>
      <c r="AN579" s="143"/>
      <c r="AO579" s="143"/>
      <c r="AP579" s="143"/>
      <c r="AQ579" s="143"/>
      <c r="AR579" s="143"/>
      <c r="AS579" s="143"/>
      <c r="AT579" s="143"/>
      <c r="AU579" s="143"/>
      <c r="AV579" s="143"/>
      <c r="AW579" s="143"/>
      <c r="AX579" s="143"/>
      <c r="AY579" s="143"/>
      <c r="AZ579" s="143"/>
      <c r="BA579" s="143"/>
      <c r="BB579" s="143"/>
      <c r="BC579" s="143"/>
      <c r="BD579" s="143"/>
      <c r="BE579" s="143"/>
      <c r="BF579" s="143"/>
      <c r="BG579" s="143"/>
      <c r="BH579" s="143"/>
      <c r="BI579" s="143"/>
      <c r="BJ579" s="143"/>
      <c r="BK579" s="143"/>
      <c r="BL579" s="141"/>
      <c r="BM579" s="143"/>
      <c r="BN579" s="143"/>
      <c r="BO579" s="143"/>
      <c r="BP579" s="143"/>
      <c r="BQ579" s="143"/>
      <c r="BR579" s="143"/>
      <c r="BS579" s="143"/>
      <c r="BT579" s="143"/>
      <c r="BU579" s="143"/>
      <c r="BV579" s="143"/>
      <c r="BW579" s="143"/>
      <c r="BX579" s="143"/>
      <c r="BY579" s="143"/>
      <c r="BZ579" s="144">
        <f t="shared" si="51"/>
        <v>0</v>
      </c>
      <c r="CA579" s="145">
        <f t="shared" si="50"/>
        <v>0</v>
      </c>
      <c r="CC579" s="172" t="s">
        <v>79</v>
      </c>
    </row>
    <row r="580" spans="1:82" s="114" customFormat="1" ht="15.75" thickBot="1" x14ac:dyDescent="0.25">
      <c r="A580" s="146"/>
      <c r="B580" s="172"/>
      <c r="C580" s="172"/>
      <c r="D580" s="172"/>
      <c r="E580" s="171"/>
      <c r="F580" s="6"/>
      <c r="G580" s="69"/>
      <c r="H580" s="143"/>
      <c r="I580" s="143"/>
      <c r="J580" s="143"/>
      <c r="K580" s="143"/>
      <c r="L580" s="143"/>
      <c r="M580" s="143"/>
      <c r="N580" s="143"/>
      <c r="O580" s="143"/>
      <c r="P580" s="143"/>
      <c r="Q580" s="143"/>
      <c r="R580" s="143"/>
      <c r="S580" s="143"/>
      <c r="T580" s="143"/>
      <c r="U580" s="143"/>
      <c r="V580" s="143"/>
      <c r="W580" s="143"/>
      <c r="X580" s="143"/>
      <c r="Y580" s="143"/>
      <c r="Z580" s="143"/>
      <c r="AA580" s="143"/>
      <c r="AB580" s="143"/>
      <c r="AC580" s="143"/>
      <c r="AD580" s="143"/>
      <c r="AE580" s="143"/>
      <c r="AF580" s="143"/>
      <c r="AG580" s="143"/>
      <c r="AH580" s="143"/>
      <c r="AI580" s="143"/>
      <c r="AJ580" s="143"/>
      <c r="AK580" s="143"/>
      <c r="AL580" s="143"/>
      <c r="AM580" s="143"/>
      <c r="AN580" s="143"/>
      <c r="AO580" s="143"/>
      <c r="AP580" s="143"/>
      <c r="AQ580" s="143"/>
      <c r="AR580" s="143"/>
      <c r="AS580" s="143"/>
      <c r="AT580" s="143"/>
      <c r="AU580" s="143"/>
      <c r="AV580" s="143"/>
      <c r="AW580" s="143"/>
      <c r="AX580" s="143"/>
      <c r="AY580" s="143"/>
      <c r="AZ580" s="143"/>
      <c r="BA580" s="143"/>
      <c r="BB580" s="143"/>
      <c r="BC580" s="143"/>
      <c r="BD580" s="143"/>
      <c r="BE580" s="143"/>
      <c r="BF580" s="143"/>
      <c r="BG580" s="143"/>
      <c r="BH580" s="143"/>
      <c r="BI580" s="143"/>
      <c r="BJ580" s="143"/>
      <c r="BK580" s="143"/>
      <c r="BL580" s="141"/>
      <c r="BM580" s="143"/>
      <c r="BN580" s="143"/>
      <c r="BO580" s="143"/>
      <c r="BP580" s="143"/>
      <c r="BQ580" s="143"/>
      <c r="BR580" s="143"/>
      <c r="BS580" s="143"/>
      <c r="BT580" s="143"/>
      <c r="BU580" s="143"/>
      <c r="BV580" s="143"/>
      <c r="BW580" s="143"/>
      <c r="BX580" s="143"/>
      <c r="BY580" s="143"/>
      <c r="BZ580" s="144">
        <f t="shared" si="51"/>
        <v>0</v>
      </c>
      <c r="CA580" s="145">
        <f t="shared" si="50"/>
        <v>0</v>
      </c>
      <c r="CC580" s="171" t="s">
        <v>32</v>
      </c>
    </row>
    <row r="581" spans="1:82" s="114" customFormat="1" ht="15.75" thickBot="1" x14ac:dyDescent="0.25">
      <c r="A581" s="146"/>
      <c r="B581" s="172"/>
      <c r="C581" s="172"/>
      <c r="D581" s="172"/>
      <c r="E581" s="171"/>
      <c r="F581" s="6"/>
      <c r="G581" s="69"/>
      <c r="H581" s="143"/>
      <c r="I581" s="143"/>
      <c r="J581" s="143"/>
      <c r="K581" s="143"/>
      <c r="L581" s="143"/>
      <c r="M581" s="143"/>
      <c r="N581" s="143"/>
      <c r="O581" s="143"/>
      <c r="P581" s="143"/>
      <c r="Q581" s="143"/>
      <c r="R581" s="143"/>
      <c r="S581" s="143"/>
      <c r="T581" s="143"/>
      <c r="U581" s="143"/>
      <c r="V581" s="143"/>
      <c r="W581" s="143"/>
      <c r="X581" s="143"/>
      <c r="Y581" s="143"/>
      <c r="Z581" s="143"/>
      <c r="AA581" s="143"/>
      <c r="AB581" s="143"/>
      <c r="AC581" s="143"/>
      <c r="AD581" s="143"/>
      <c r="AE581" s="143"/>
      <c r="AF581" s="143"/>
      <c r="AG581" s="143"/>
      <c r="AH581" s="143"/>
      <c r="AI581" s="143"/>
      <c r="AJ581" s="143"/>
      <c r="AK581" s="143"/>
      <c r="AL581" s="143"/>
      <c r="AM581" s="143"/>
      <c r="AN581" s="143"/>
      <c r="AO581" s="143"/>
      <c r="AP581" s="143"/>
      <c r="AQ581" s="143"/>
      <c r="AR581" s="143"/>
      <c r="AS581" s="143"/>
      <c r="AT581" s="143"/>
      <c r="AU581" s="143"/>
      <c r="AV581" s="143"/>
      <c r="AW581" s="143"/>
      <c r="AX581" s="143"/>
      <c r="AY581" s="143"/>
      <c r="AZ581" s="143"/>
      <c r="BA581" s="143"/>
      <c r="BB581" s="143"/>
      <c r="BC581" s="143"/>
      <c r="BD581" s="143"/>
      <c r="BE581" s="143"/>
      <c r="BF581" s="143"/>
      <c r="BG581" s="143"/>
      <c r="BH581" s="143"/>
      <c r="BI581" s="143"/>
      <c r="BJ581" s="143"/>
      <c r="BK581" s="143"/>
      <c r="BL581" s="141"/>
      <c r="BM581" s="143"/>
      <c r="BN581" s="143"/>
      <c r="BO581" s="143"/>
      <c r="BP581" s="143"/>
      <c r="BQ581" s="143"/>
      <c r="BR581" s="143"/>
      <c r="BS581" s="143"/>
      <c r="BT581" s="143"/>
      <c r="BU581" s="143"/>
      <c r="BV581" s="143"/>
      <c r="BW581" s="143"/>
      <c r="BX581" s="143"/>
      <c r="BY581" s="143"/>
      <c r="BZ581" s="144">
        <f t="shared" si="51"/>
        <v>0</v>
      </c>
      <c r="CA581" s="145">
        <f t="shared" si="50"/>
        <v>0</v>
      </c>
      <c r="CC581" s="171" t="s">
        <v>197</v>
      </c>
    </row>
    <row r="582" spans="1:82" s="114" customFormat="1" ht="15.75" thickBot="1" x14ac:dyDescent="0.25">
      <c r="A582" s="146"/>
      <c r="B582" s="172"/>
      <c r="C582" s="172"/>
      <c r="D582" s="172"/>
      <c r="E582" s="171"/>
      <c r="F582" s="6"/>
      <c r="G582" s="69"/>
      <c r="H582" s="143"/>
      <c r="I582" s="143"/>
      <c r="J582" s="143"/>
      <c r="K582" s="143"/>
      <c r="L582" s="143"/>
      <c r="M582" s="143"/>
      <c r="N582" s="143"/>
      <c r="O582" s="143"/>
      <c r="P582" s="143"/>
      <c r="Q582" s="143"/>
      <c r="R582" s="143"/>
      <c r="S582" s="143"/>
      <c r="T582" s="143"/>
      <c r="U582" s="143"/>
      <c r="V582" s="143"/>
      <c r="W582" s="143"/>
      <c r="X582" s="143"/>
      <c r="Y582" s="143"/>
      <c r="Z582" s="143"/>
      <c r="AA582" s="143"/>
      <c r="AB582" s="143"/>
      <c r="AC582" s="143"/>
      <c r="AD582" s="143"/>
      <c r="AE582" s="143"/>
      <c r="AF582" s="143"/>
      <c r="AG582" s="143"/>
      <c r="AH582" s="143"/>
      <c r="AI582" s="143"/>
      <c r="AJ582" s="143"/>
      <c r="AK582" s="143"/>
      <c r="AL582" s="143"/>
      <c r="AM582" s="143"/>
      <c r="AN582" s="143"/>
      <c r="AO582" s="143"/>
      <c r="AP582" s="143"/>
      <c r="AQ582" s="143"/>
      <c r="AR582" s="143"/>
      <c r="AS582" s="143"/>
      <c r="AT582" s="143"/>
      <c r="AU582" s="143"/>
      <c r="AV582" s="143"/>
      <c r="AW582" s="143"/>
      <c r="AX582" s="143"/>
      <c r="AY582" s="143"/>
      <c r="AZ582" s="143"/>
      <c r="BA582" s="143"/>
      <c r="BB582" s="143"/>
      <c r="BC582" s="143"/>
      <c r="BD582" s="143"/>
      <c r="BE582" s="143"/>
      <c r="BF582" s="143"/>
      <c r="BG582" s="143"/>
      <c r="BH582" s="143"/>
      <c r="BI582" s="143"/>
      <c r="BJ582" s="143"/>
      <c r="BK582" s="143"/>
      <c r="BL582" s="141"/>
      <c r="BM582" s="143"/>
      <c r="BN582" s="143"/>
      <c r="BO582" s="143"/>
      <c r="BP582" s="143"/>
      <c r="BQ582" s="143"/>
      <c r="BR582" s="143"/>
      <c r="BS582" s="143"/>
      <c r="BT582" s="143"/>
      <c r="BU582" s="143"/>
      <c r="BV582" s="143"/>
      <c r="BW582" s="143"/>
      <c r="BX582" s="143"/>
      <c r="BY582" s="143"/>
      <c r="BZ582" s="144">
        <f t="shared" si="51"/>
        <v>0</v>
      </c>
      <c r="CA582" s="145">
        <f t="shared" si="50"/>
        <v>0</v>
      </c>
      <c r="CC582" s="171" t="s">
        <v>145</v>
      </c>
    </row>
    <row r="583" spans="1:82" s="114" customFormat="1" ht="15.75" thickBot="1" x14ac:dyDescent="0.25">
      <c r="A583" s="146"/>
      <c r="B583" s="172"/>
      <c r="C583" s="172"/>
      <c r="D583" s="172"/>
      <c r="E583" s="171"/>
      <c r="F583" s="6"/>
      <c r="G583" s="69"/>
      <c r="H583" s="143"/>
      <c r="I583" s="143"/>
      <c r="J583" s="143"/>
      <c r="K583" s="143"/>
      <c r="L583" s="143"/>
      <c r="M583" s="143"/>
      <c r="N583" s="143"/>
      <c r="O583" s="143"/>
      <c r="P583" s="143"/>
      <c r="Q583" s="143"/>
      <c r="R583" s="143"/>
      <c r="S583" s="143"/>
      <c r="T583" s="143"/>
      <c r="U583" s="143"/>
      <c r="V583" s="143"/>
      <c r="W583" s="143"/>
      <c r="X583" s="143"/>
      <c r="Y583" s="143"/>
      <c r="Z583" s="143"/>
      <c r="AA583" s="143"/>
      <c r="AB583" s="143"/>
      <c r="AC583" s="143"/>
      <c r="AD583" s="143"/>
      <c r="AE583" s="143"/>
      <c r="AF583" s="143"/>
      <c r="AG583" s="143"/>
      <c r="AH583" s="143"/>
      <c r="AI583" s="143"/>
      <c r="AJ583" s="143"/>
      <c r="AK583" s="143"/>
      <c r="AL583" s="143"/>
      <c r="AM583" s="143"/>
      <c r="AN583" s="143"/>
      <c r="AO583" s="143"/>
      <c r="AP583" s="143"/>
      <c r="AQ583" s="143"/>
      <c r="AR583" s="143"/>
      <c r="AS583" s="143"/>
      <c r="AT583" s="143"/>
      <c r="AU583" s="143"/>
      <c r="AV583" s="143"/>
      <c r="AW583" s="143"/>
      <c r="AX583" s="143"/>
      <c r="AY583" s="143"/>
      <c r="AZ583" s="143"/>
      <c r="BA583" s="143"/>
      <c r="BB583" s="143"/>
      <c r="BC583" s="143"/>
      <c r="BD583" s="143"/>
      <c r="BE583" s="143"/>
      <c r="BF583" s="143"/>
      <c r="BG583" s="143"/>
      <c r="BH583" s="143"/>
      <c r="BI583" s="143"/>
      <c r="BJ583" s="143"/>
      <c r="BK583" s="143"/>
      <c r="BL583" s="141"/>
      <c r="BM583" s="143"/>
      <c r="BN583" s="143"/>
      <c r="BO583" s="143"/>
      <c r="BP583" s="143"/>
      <c r="BQ583" s="143"/>
      <c r="BR583" s="143"/>
      <c r="BS583" s="143"/>
      <c r="BT583" s="143"/>
      <c r="BU583" s="143"/>
      <c r="BV583" s="143"/>
      <c r="BW583" s="143"/>
      <c r="BX583" s="143"/>
      <c r="BY583" s="143"/>
      <c r="BZ583" s="144">
        <f t="shared" si="51"/>
        <v>0</v>
      </c>
      <c r="CA583" s="145">
        <f t="shared" si="50"/>
        <v>0</v>
      </c>
      <c r="CC583" s="171" t="s">
        <v>197</v>
      </c>
    </row>
    <row r="584" spans="1:82" s="114" customFormat="1" ht="15.75" thickBot="1" x14ac:dyDescent="0.25">
      <c r="A584" s="146"/>
      <c r="B584" s="172"/>
      <c r="C584" s="172"/>
      <c r="D584" s="172"/>
      <c r="E584" s="171"/>
      <c r="F584" s="6"/>
      <c r="G584" s="69"/>
      <c r="H584" s="143"/>
      <c r="I584" s="143"/>
      <c r="J584" s="143"/>
      <c r="K584" s="143"/>
      <c r="L584" s="143"/>
      <c r="M584" s="143"/>
      <c r="N584" s="143"/>
      <c r="O584" s="143"/>
      <c r="P584" s="143"/>
      <c r="Q584" s="143"/>
      <c r="R584" s="143"/>
      <c r="S584" s="143"/>
      <c r="T584" s="143"/>
      <c r="U584" s="143"/>
      <c r="V584" s="143"/>
      <c r="W584" s="143"/>
      <c r="X584" s="143"/>
      <c r="Y584" s="143"/>
      <c r="Z584" s="143"/>
      <c r="AA584" s="143"/>
      <c r="AB584" s="143"/>
      <c r="AC584" s="143"/>
      <c r="AD584" s="143"/>
      <c r="AE584" s="143"/>
      <c r="AF584" s="143"/>
      <c r="AG584" s="143"/>
      <c r="AH584" s="143"/>
      <c r="AI584" s="143"/>
      <c r="AJ584" s="143"/>
      <c r="AK584" s="143"/>
      <c r="AL584" s="143"/>
      <c r="AM584" s="143"/>
      <c r="AN584" s="143"/>
      <c r="AO584" s="143"/>
      <c r="AP584" s="143"/>
      <c r="AQ584" s="143"/>
      <c r="AR584" s="143"/>
      <c r="AS584" s="143"/>
      <c r="AT584" s="143"/>
      <c r="AU584" s="143"/>
      <c r="AV584" s="143"/>
      <c r="AW584" s="143"/>
      <c r="AX584" s="143"/>
      <c r="AY584" s="143"/>
      <c r="AZ584" s="143"/>
      <c r="BA584" s="143"/>
      <c r="BB584" s="143"/>
      <c r="BC584" s="143"/>
      <c r="BD584" s="143"/>
      <c r="BE584" s="143"/>
      <c r="BF584" s="143"/>
      <c r="BG584" s="143"/>
      <c r="BH584" s="143"/>
      <c r="BI584" s="143"/>
      <c r="BJ584" s="143"/>
      <c r="BK584" s="143"/>
      <c r="BL584" s="141"/>
      <c r="BM584" s="143"/>
      <c r="BN584" s="143"/>
      <c r="BO584" s="143"/>
      <c r="BP584" s="143"/>
      <c r="BQ584" s="143"/>
      <c r="BR584" s="143"/>
      <c r="BS584" s="143"/>
      <c r="BT584" s="143"/>
      <c r="BU584" s="143"/>
      <c r="BV584" s="143"/>
      <c r="BW584" s="143"/>
      <c r="BX584" s="143"/>
      <c r="BY584" s="143"/>
      <c r="BZ584" s="144">
        <f t="shared" si="51"/>
        <v>0</v>
      </c>
      <c r="CA584" s="145">
        <f t="shared" si="50"/>
        <v>0</v>
      </c>
      <c r="CC584" s="171" t="s">
        <v>212</v>
      </c>
      <c r="CD584" s="117"/>
    </row>
    <row r="585" spans="1:82" s="114" customFormat="1" ht="15.75" thickBot="1" x14ac:dyDescent="0.25">
      <c r="A585" s="146"/>
      <c r="B585" s="172"/>
      <c r="C585" s="172"/>
      <c r="D585" s="172"/>
      <c r="E585" s="171"/>
      <c r="F585" s="6"/>
      <c r="G585" s="69"/>
      <c r="H585" s="143"/>
      <c r="I585" s="143"/>
      <c r="J585" s="143"/>
      <c r="K585" s="143"/>
      <c r="L585" s="143"/>
      <c r="M585" s="143"/>
      <c r="N585" s="143"/>
      <c r="O585" s="143"/>
      <c r="P585" s="143"/>
      <c r="Q585" s="143"/>
      <c r="R585" s="143"/>
      <c r="S585" s="143"/>
      <c r="T585" s="143"/>
      <c r="U585" s="143"/>
      <c r="V585" s="143"/>
      <c r="W585" s="143"/>
      <c r="X585" s="143"/>
      <c r="Y585" s="143"/>
      <c r="Z585" s="143"/>
      <c r="AA585" s="143"/>
      <c r="AB585" s="143"/>
      <c r="AC585" s="143"/>
      <c r="AD585" s="143"/>
      <c r="AE585" s="143"/>
      <c r="AF585" s="143"/>
      <c r="AG585" s="143"/>
      <c r="AH585" s="143"/>
      <c r="AI585" s="143"/>
      <c r="AJ585" s="143"/>
      <c r="AK585" s="143"/>
      <c r="AL585" s="143"/>
      <c r="AM585" s="143"/>
      <c r="AN585" s="143"/>
      <c r="AO585" s="143"/>
      <c r="AP585" s="143"/>
      <c r="AQ585" s="143"/>
      <c r="AR585" s="143"/>
      <c r="AS585" s="143"/>
      <c r="AT585" s="143"/>
      <c r="AU585" s="143"/>
      <c r="AV585" s="143"/>
      <c r="AW585" s="143"/>
      <c r="AX585" s="143"/>
      <c r="AY585" s="143"/>
      <c r="AZ585" s="143"/>
      <c r="BA585" s="143"/>
      <c r="BB585" s="143"/>
      <c r="BC585" s="143"/>
      <c r="BD585" s="143"/>
      <c r="BE585" s="143"/>
      <c r="BF585" s="143"/>
      <c r="BG585" s="143"/>
      <c r="BH585" s="143"/>
      <c r="BI585" s="143"/>
      <c r="BJ585" s="143"/>
      <c r="BK585" s="143"/>
      <c r="BL585" s="141"/>
      <c r="BM585" s="143"/>
      <c r="BN585" s="143"/>
      <c r="BO585" s="143"/>
      <c r="BP585" s="143"/>
      <c r="BQ585" s="143"/>
      <c r="BR585" s="143"/>
      <c r="BS585" s="143"/>
      <c r="BT585" s="143"/>
      <c r="BU585" s="143"/>
      <c r="BV585" s="143"/>
      <c r="BW585" s="143"/>
      <c r="BX585" s="143"/>
      <c r="BY585" s="143"/>
      <c r="BZ585" s="144">
        <f t="shared" si="51"/>
        <v>0</v>
      </c>
      <c r="CA585" s="145">
        <f t="shared" si="50"/>
        <v>0</v>
      </c>
      <c r="CC585" s="171" t="s">
        <v>232</v>
      </c>
    </row>
    <row r="586" spans="1:82" s="114" customFormat="1" ht="15.75" thickBot="1" x14ac:dyDescent="0.25">
      <c r="A586" s="146"/>
      <c r="B586" s="172"/>
      <c r="C586" s="172"/>
      <c r="D586" s="172"/>
      <c r="E586" s="171"/>
      <c r="F586" s="6"/>
      <c r="G586" s="69"/>
      <c r="H586" s="143"/>
      <c r="I586" s="143"/>
      <c r="J586" s="143"/>
      <c r="K586" s="143"/>
      <c r="L586" s="143"/>
      <c r="M586" s="143"/>
      <c r="N586" s="143"/>
      <c r="O586" s="143"/>
      <c r="P586" s="143"/>
      <c r="Q586" s="143"/>
      <c r="R586" s="143"/>
      <c r="S586" s="143"/>
      <c r="T586" s="143"/>
      <c r="U586" s="143"/>
      <c r="V586" s="143"/>
      <c r="W586" s="143"/>
      <c r="X586" s="143"/>
      <c r="Y586" s="143"/>
      <c r="Z586" s="143"/>
      <c r="AA586" s="143"/>
      <c r="AB586" s="143"/>
      <c r="AC586" s="143"/>
      <c r="AD586" s="143"/>
      <c r="AE586" s="143"/>
      <c r="AF586" s="143"/>
      <c r="AG586" s="143"/>
      <c r="AH586" s="143"/>
      <c r="AI586" s="143"/>
      <c r="AJ586" s="143"/>
      <c r="AK586" s="143"/>
      <c r="AL586" s="143"/>
      <c r="AM586" s="143"/>
      <c r="AN586" s="143"/>
      <c r="AO586" s="143"/>
      <c r="AP586" s="143"/>
      <c r="AQ586" s="143"/>
      <c r="AR586" s="143"/>
      <c r="AS586" s="143"/>
      <c r="AT586" s="143"/>
      <c r="AU586" s="143"/>
      <c r="AV586" s="143"/>
      <c r="AW586" s="143"/>
      <c r="AX586" s="143"/>
      <c r="AY586" s="143"/>
      <c r="AZ586" s="143"/>
      <c r="BA586" s="143"/>
      <c r="BB586" s="143"/>
      <c r="BC586" s="143"/>
      <c r="BD586" s="143"/>
      <c r="BE586" s="143"/>
      <c r="BF586" s="143"/>
      <c r="BG586" s="143"/>
      <c r="BH586" s="143"/>
      <c r="BI586" s="143"/>
      <c r="BJ586" s="143"/>
      <c r="BK586" s="143"/>
      <c r="BL586" s="141"/>
      <c r="BM586" s="143"/>
      <c r="BN586" s="143"/>
      <c r="BO586" s="143"/>
      <c r="BP586" s="143"/>
      <c r="BQ586" s="143"/>
      <c r="BR586" s="143"/>
      <c r="BS586" s="143"/>
      <c r="BT586" s="143"/>
      <c r="BU586" s="143"/>
      <c r="BV586" s="143"/>
      <c r="BW586" s="143"/>
      <c r="BX586" s="143"/>
      <c r="BY586" s="143"/>
      <c r="BZ586" s="144">
        <f t="shared" si="51"/>
        <v>0</v>
      </c>
      <c r="CA586" s="145">
        <f t="shared" si="50"/>
        <v>0</v>
      </c>
      <c r="CC586" s="171" t="s">
        <v>196</v>
      </c>
    </row>
    <row r="587" spans="1:82" s="114" customFormat="1" ht="15.75" thickBot="1" x14ac:dyDescent="0.25">
      <c r="A587" s="146"/>
      <c r="B587" s="172"/>
      <c r="C587" s="172"/>
      <c r="D587" s="172"/>
      <c r="E587" s="171"/>
      <c r="F587" s="6"/>
      <c r="G587" s="69"/>
      <c r="H587" s="143"/>
      <c r="I587" s="143"/>
      <c r="J587" s="143"/>
      <c r="K587" s="143"/>
      <c r="L587" s="143"/>
      <c r="M587" s="143"/>
      <c r="N587" s="143"/>
      <c r="O587" s="143"/>
      <c r="P587" s="143"/>
      <c r="Q587" s="143"/>
      <c r="R587" s="143"/>
      <c r="S587" s="143"/>
      <c r="T587" s="143"/>
      <c r="U587" s="143"/>
      <c r="V587" s="143"/>
      <c r="W587" s="143"/>
      <c r="X587" s="143"/>
      <c r="Y587" s="143"/>
      <c r="Z587" s="143"/>
      <c r="AA587" s="143"/>
      <c r="AB587" s="143"/>
      <c r="AC587" s="143"/>
      <c r="AD587" s="143"/>
      <c r="AE587" s="143"/>
      <c r="AF587" s="143"/>
      <c r="AG587" s="143"/>
      <c r="AH587" s="143"/>
      <c r="AI587" s="143"/>
      <c r="AJ587" s="143"/>
      <c r="AK587" s="143"/>
      <c r="AL587" s="143"/>
      <c r="AM587" s="143"/>
      <c r="AN587" s="143"/>
      <c r="AO587" s="143"/>
      <c r="AP587" s="143"/>
      <c r="AQ587" s="143"/>
      <c r="AR587" s="143"/>
      <c r="AS587" s="143"/>
      <c r="AT587" s="143"/>
      <c r="AU587" s="143"/>
      <c r="AV587" s="143"/>
      <c r="AW587" s="143"/>
      <c r="AX587" s="143"/>
      <c r="AY587" s="143"/>
      <c r="AZ587" s="143"/>
      <c r="BA587" s="143"/>
      <c r="BB587" s="143"/>
      <c r="BC587" s="143"/>
      <c r="BD587" s="143"/>
      <c r="BE587" s="143"/>
      <c r="BF587" s="143"/>
      <c r="BG587" s="143"/>
      <c r="BH587" s="143"/>
      <c r="BI587" s="143"/>
      <c r="BJ587" s="143"/>
      <c r="BK587" s="143"/>
      <c r="BL587" s="141"/>
      <c r="BM587" s="143"/>
      <c r="BN587" s="143"/>
      <c r="BO587" s="143"/>
      <c r="BP587" s="143"/>
      <c r="BQ587" s="143"/>
      <c r="BR587" s="143"/>
      <c r="BS587" s="143"/>
      <c r="BT587" s="143"/>
      <c r="BU587" s="143"/>
      <c r="BV587" s="143"/>
      <c r="BW587" s="143"/>
      <c r="BX587" s="143"/>
      <c r="BY587" s="143"/>
      <c r="BZ587" s="144">
        <f t="shared" si="51"/>
        <v>0</v>
      </c>
      <c r="CA587" s="145">
        <f t="shared" si="50"/>
        <v>0</v>
      </c>
      <c r="CB587" s="117"/>
      <c r="CC587" s="171" t="s">
        <v>31</v>
      </c>
    </row>
    <row r="588" spans="1:82" s="114" customFormat="1" ht="15.75" thickBot="1" x14ac:dyDescent="0.25">
      <c r="A588" s="146"/>
      <c r="B588" s="172"/>
      <c r="C588" s="172"/>
      <c r="D588" s="172"/>
      <c r="E588" s="171"/>
      <c r="F588" s="6"/>
      <c r="G588" s="69"/>
      <c r="H588" s="143"/>
      <c r="I588" s="143"/>
      <c r="J588" s="143"/>
      <c r="K588" s="143"/>
      <c r="L588" s="143"/>
      <c r="M588" s="143"/>
      <c r="N588" s="143"/>
      <c r="O588" s="143"/>
      <c r="P588" s="143"/>
      <c r="Q588" s="143"/>
      <c r="R588" s="143"/>
      <c r="S588" s="143"/>
      <c r="T588" s="143"/>
      <c r="U588" s="143"/>
      <c r="V588" s="143"/>
      <c r="W588" s="143"/>
      <c r="X588" s="143"/>
      <c r="Y588" s="143"/>
      <c r="Z588" s="143"/>
      <c r="AA588" s="143"/>
      <c r="AB588" s="143"/>
      <c r="AC588" s="143"/>
      <c r="AD588" s="143"/>
      <c r="AE588" s="143"/>
      <c r="AF588" s="143"/>
      <c r="AG588" s="143"/>
      <c r="AH588" s="143"/>
      <c r="AI588" s="143"/>
      <c r="AJ588" s="143"/>
      <c r="AK588" s="143"/>
      <c r="AL588" s="143"/>
      <c r="AM588" s="143"/>
      <c r="AN588" s="143"/>
      <c r="AO588" s="143"/>
      <c r="AP588" s="143"/>
      <c r="AQ588" s="143"/>
      <c r="AR588" s="143"/>
      <c r="AS588" s="143"/>
      <c r="AT588" s="143"/>
      <c r="AU588" s="143"/>
      <c r="AV588" s="143"/>
      <c r="AW588" s="143"/>
      <c r="AX588" s="143"/>
      <c r="AY588" s="143"/>
      <c r="AZ588" s="143"/>
      <c r="BA588" s="143"/>
      <c r="BB588" s="143"/>
      <c r="BC588" s="143"/>
      <c r="BD588" s="143"/>
      <c r="BE588" s="143"/>
      <c r="BF588" s="143"/>
      <c r="BG588" s="143"/>
      <c r="BH588" s="143"/>
      <c r="BI588" s="143"/>
      <c r="BJ588" s="143"/>
      <c r="BK588" s="143"/>
      <c r="BL588" s="141"/>
      <c r="BM588" s="143"/>
      <c r="BN588" s="143"/>
      <c r="BO588" s="143"/>
      <c r="BP588" s="143"/>
      <c r="BQ588" s="143"/>
      <c r="BR588" s="143"/>
      <c r="BS588" s="143"/>
      <c r="BT588" s="143"/>
      <c r="BU588" s="143"/>
      <c r="BV588" s="143"/>
      <c r="BW588" s="143"/>
      <c r="BX588" s="143"/>
      <c r="BY588" s="143"/>
      <c r="BZ588" s="142">
        <f t="shared" si="51"/>
        <v>0</v>
      </c>
      <c r="CA588" s="145">
        <f t="shared" si="50"/>
        <v>0</v>
      </c>
      <c r="CC588" s="171" t="s">
        <v>126</v>
      </c>
    </row>
    <row r="589" spans="1:82" s="114" customFormat="1" ht="15.75" thickBot="1" x14ac:dyDescent="0.25">
      <c r="A589" s="146"/>
      <c r="B589" s="172"/>
      <c r="C589" s="172"/>
      <c r="D589" s="172"/>
      <c r="E589" s="171"/>
      <c r="F589" s="6"/>
      <c r="G589" s="69"/>
      <c r="H589" s="143"/>
      <c r="I589" s="143"/>
      <c r="J589" s="143"/>
      <c r="K589" s="143"/>
      <c r="L589" s="143"/>
      <c r="M589" s="143"/>
      <c r="N589" s="143"/>
      <c r="O589" s="143"/>
      <c r="P589" s="143"/>
      <c r="Q589" s="143"/>
      <c r="R589" s="143"/>
      <c r="S589" s="143"/>
      <c r="T589" s="143"/>
      <c r="U589" s="143"/>
      <c r="V589" s="143"/>
      <c r="W589" s="143"/>
      <c r="X589" s="143"/>
      <c r="Y589" s="143"/>
      <c r="Z589" s="143"/>
      <c r="AA589" s="143"/>
      <c r="AB589" s="143"/>
      <c r="AC589" s="143"/>
      <c r="AD589" s="143"/>
      <c r="AE589" s="143"/>
      <c r="AF589" s="143"/>
      <c r="AG589" s="143"/>
      <c r="AH589" s="143"/>
      <c r="AI589" s="143"/>
      <c r="AJ589" s="143"/>
      <c r="AK589" s="143"/>
      <c r="AL589" s="143"/>
      <c r="AM589" s="143"/>
      <c r="AN589" s="143"/>
      <c r="AO589" s="143"/>
      <c r="AP589" s="143"/>
      <c r="AQ589" s="143"/>
      <c r="AR589" s="143"/>
      <c r="AS589" s="143"/>
      <c r="AT589" s="143"/>
      <c r="AU589" s="143"/>
      <c r="AV589" s="143"/>
      <c r="AW589" s="143"/>
      <c r="AX589" s="143"/>
      <c r="AY589" s="143"/>
      <c r="AZ589" s="143"/>
      <c r="BA589" s="143"/>
      <c r="BB589" s="143"/>
      <c r="BC589" s="143"/>
      <c r="BD589" s="143"/>
      <c r="BE589" s="143"/>
      <c r="BF589" s="143"/>
      <c r="BG589" s="143"/>
      <c r="BH589" s="143"/>
      <c r="BI589" s="143"/>
      <c r="BJ589" s="143"/>
      <c r="BK589" s="143"/>
      <c r="BL589" s="141"/>
      <c r="BM589" s="143"/>
      <c r="BN589" s="143"/>
      <c r="BO589" s="143"/>
      <c r="BP589" s="143"/>
      <c r="BQ589" s="143"/>
      <c r="BR589" s="143"/>
      <c r="BS589" s="143"/>
      <c r="BT589" s="143"/>
      <c r="BU589" s="143"/>
      <c r="BV589" s="143"/>
      <c r="BW589" s="143"/>
      <c r="BX589" s="143"/>
      <c r="BY589" s="143"/>
      <c r="BZ589" s="144">
        <f t="shared" si="51"/>
        <v>0</v>
      </c>
      <c r="CA589" s="145">
        <f t="shared" si="50"/>
        <v>0</v>
      </c>
      <c r="CC589" s="171" t="s">
        <v>197</v>
      </c>
    </row>
    <row r="590" spans="1:82" s="114" customFormat="1" ht="15.75" thickBot="1" x14ac:dyDescent="0.25">
      <c r="A590" s="67"/>
      <c r="B590" s="155"/>
      <c r="C590" s="155"/>
      <c r="D590" s="155"/>
      <c r="E590" s="157"/>
      <c r="F590" s="6"/>
      <c r="G590" s="138"/>
      <c r="H590" s="139"/>
      <c r="I590" s="139"/>
      <c r="J590" s="139"/>
      <c r="K590" s="139"/>
      <c r="L590" s="139"/>
      <c r="M590" s="139"/>
      <c r="N590" s="139"/>
      <c r="O590" s="139"/>
      <c r="P590" s="139"/>
      <c r="Q590" s="139"/>
      <c r="R590" s="139"/>
      <c r="S590" s="139"/>
      <c r="T590" s="139"/>
      <c r="U590" s="139"/>
      <c r="V590" s="139"/>
      <c r="W590" s="139"/>
      <c r="X590" s="139"/>
      <c r="Y590" s="139"/>
      <c r="Z590" s="139"/>
      <c r="AA590" s="139"/>
      <c r="AB590" s="139"/>
      <c r="AC590" s="139"/>
      <c r="AD590" s="139"/>
      <c r="AE590" s="140"/>
      <c r="AF590" s="140"/>
      <c r="AG590" s="140"/>
      <c r="AH590" s="140"/>
      <c r="AI590" s="140"/>
      <c r="AJ590" s="140"/>
      <c r="AK590" s="140"/>
      <c r="AL590" s="140"/>
      <c r="AM590" s="140"/>
      <c r="AN590" s="140"/>
      <c r="AO590" s="140"/>
      <c r="AP590" s="140"/>
      <c r="AQ590" s="140"/>
      <c r="AR590" s="140"/>
      <c r="AS590" s="140"/>
      <c r="AT590" s="140"/>
      <c r="AU590" s="140"/>
      <c r="AV590" s="140"/>
      <c r="AW590" s="140"/>
      <c r="AX590" s="140"/>
      <c r="AY590" s="140"/>
      <c r="AZ590" s="140"/>
      <c r="BA590" s="140"/>
      <c r="BB590" s="140"/>
      <c r="BC590" s="140"/>
      <c r="BD590" s="140"/>
      <c r="BE590" s="140"/>
      <c r="BF590" s="140"/>
      <c r="BG590" s="140"/>
      <c r="BH590" s="140"/>
      <c r="BI590" s="140"/>
      <c r="BJ590" s="140"/>
      <c r="BK590" s="140"/>
      <c r="BL590" s="141"/>
      <c r="BM590" s="139"/>
      <c r="BN590" s="139"/>
      <c r="BO590" s="139"/>
      <c r="BP590" s="139"/>
      <c r="BQ590" s="139"/>
      <c r="BR590" s="139"/>
      <c r="BS590" s="139"/>
      <c r="BT590" s="139"/>
      <c r="BU590" s="139"/>
      <c r="BV590" s="139"/>
      <c r="BW590" s="139"/>
      <c r="BX590" s="139"/>
      <c r="BY590" s="139"/>
      <c r="BZ590" s="144">
        <f t="shared" si="51"/>
        <v>0</v>
      </c>
      <c r="CA590" s="145">
        <f t="shared" si="50"/>
        <v>0</v>
      </c>
      <c r="CC590" s="157" t="s">
        <v>197</v>
      </c>
    </row>
    <row r="591" spans="1:82" s="114" customFormat="1" ht="15.75" thickBot="1" x14ac:dyDescent="0.25">
      <c r="A591" s="67"/>
      <c r="B591" s="155"/>
      <c r="C591" s="155"/>
      <c r="D591" s="155"/>
      <c r="E591" s="157"/>
      <c r="F591" s="6"/>
      <c r="G591" s="69"/>
      <c r="H591" s="143"/>
      <c r="I591" s="143"/>
      <c r="J591" s="143"/>
      <c r="K591" s="143"/>
      <c r="L591" s="143"/>
      <c r="M591" s="143"/>
      <c r="N591" s="143"/>
      <c r="O591" s="143"/>
      <c r="P591" s="143"/>
      <c r="Q591" s="143"/>
      <c r="R591" s="143"/>
      <c r="S591" s="143"/>
      <c r="T591" s="143"/>
      <c r="U591" s="143"/>
      <c r="V591" s="143"/>
      <c r="W591" s="143"/>
      <c r="X591" s="143"/>
      <c r="Y591" s="143"/>
      <c r="Z591" s="143"/>
      <c r="AA591" s="143"/>
      <c r="AB591" s="143"/>
      <c r="AC591" s="143"/>
      <c r="AD591" s="143"/>
      <c r="AE591" s="143"/>
      <c r="AF591" s="143"/>
      <c r="AG591" s="143"/>
      <c r="AH591" s="143"/>
      <c r="AI591" s="143"/>
      <c r="AJ591" s="143"/>
      <c r="AK591" s="143"/>
      <c r="AL591" s="143"/>
      <c r="AM591" s="143"/>
      <c r="AN591" s="143"/>
      <c r="AO591" s="143"/>
      <c r="AP591" s="143"/>
      <c r="AQ591" s="143"/>
      <c r="AR591" s="143"/>
      <c r="AS591" s="143"/>
      <c r="AT591" s="143"/>
      <c r="AU591" s="143"/>
      <c r="AV591" s="143"/>
      <c r="AW591" s="143"/>
      <c r="AX591" s="143"/>
      <c r="AY591" s="143"/>
      <c r="AZ591" s="143"/>
      <c r="BA591" s="143"/>
      <c r="BB591" s="143"/>
      <c r="BC591" s="143"/>
      <c r="BD591" s="143"/>
      <c r="BE591" s="143"/>
      <c r="BF591" s="143"/>
      <c r="BG591" s="143"/>
      <c r="BH591" s="143"/>
      <c r="BI591" s="143"/>
      <c r="BJ591" s="143"/>
      <c r="BK591" s="143"/>
      <c r="BL591" s="141"/>
      <c r="BM591" s="143"/>
      <c r="BN591" s="143"/>
      <c r="BO591" s="143"/>
      <c r="BP591" s="143"/>
      <c r="BQ591" s="143"/>
      <c r="BR591" s="143"/>
      <c r="BS591" s="143"/>
      <c r="BT591" s="143"/>
      <c r="BU591" s="143"/>
      <c r="BV591" s="143"/>
      <c r="BW591" s="143"/>
      <c r="BX591" s="143"/>
      <c r="BY591" s="143"/>
      <c r="BZ591" s="144">
        <f t="shared" si="51"/>
        <v>0</v>
      </c>
      <c r="CA591" s="145">
        <f t="shared" si="50"/>
        <v>0</v>
      </c>
      <c r="CC591" s="157" t="s">
        <v>79</v>
      </c>
    </row>
    <row r="592" spans="1:82" s="114" customFormat="1" ht="15.75" thickBot="1" x14ac:dyDescent="0.25">
      <c r="A592" s="67"/>
      <c r="B592" s="155"/>
      <c r="C592" s="155"/>
      <c r="D592" s="155"/>
      <c r="E592" s="157"/>
      <c r="F592" s="6"/>
      <c r="G592" s="69"/>
      <c r="H592" s="143"/>
      <c r="I592" s="143"/>
      <c r="J592" s="143"/>
      <c r="K592" s="143"/>
      <c r="L592" s="143"/>
      <c r="M592" s="143"/>
      <c r="N592" s="143"/>
      <c r="O592" s="143"/>
      <c r="P592" s="143"/>
      <c r="Q592" s="143"/>
      <c r="R592" s="143"/>
      <c r="S592" s="143"/>
      <c r="T592" s="143"/>
      <c r="U592" s="143"/>
      <c r="V592" s="143"/>
      <c r="W592" s="143"/>
      <c r="X592" s="143"/>
      <c r="Y592" s="143"/>
      <c r="Z592" s="143"/>
      <c r="AA592" s="143"/>
      <c r="AB592" s="143"/>
      <c r="AC592" s="143"/>
      <c r="AD592" s="143"/>
      <c r="AE592" s="143"/>
      <c r="AF592" s="143"/>
      <c r="AG592" s="143"/>
      <c r="AH592" s="143"/>
      <c r="AI592" s="143"/>
      <c r="AJ592" s="143"/>
      <c r="AK592" s="143"/>
      <c r="AL592" s="143"/>
      <c r="AM592" s="143"/>
      <c r="AN592" s="143"/>
      <c r="AO592" s="143"/>
      <c r="AP592" s="143"/>
      <c r="AQ592" s="143"/>
      <c r="AR592" s="143"/>
      <c r="AS592" s="143"/>
      <c r="AT592" s="143"/>
      <c r="AU592" s="143"/>
      <c r="AV592" s="143"/>
      <c r="AW592" s="143"/>
      <c r="AX592" s="143"/>
      <c r="AY592" s="143"/>
      <c r="AZ592" s="143"/>
      <c r="BA592" s="143"/>
      <c r="BB592" s="143"/>
      <c r="BC592" s="143"/>
      <c r="BD592" s="143"/>
      <c r="BE592" s="143"/>
      <c r="BF592" s="143"/>
      <c r="BG592" s="143"/>
      <c r="BH592" s="143"/>
      <c r="BI592" s="143"/>
      <c r="BJ592" s="143"/>
      <c r="BK592" s="143"/>
      <c r="BL592" s="141"/>
      <c r="BM592" s="143"/>
      <c r="BN592" s="143"/>
      <c r="BO592" s="143"/>
      <c r="BP592" s="143"/>
      <c r="BQ592" s="143"/>
      <c r="BR592" s="143"/>
      <c r="BS592" s="143"/>
      <c r="BT592" s="143"/>
      <c r="BU592" s="143"/>
      <c r="BV592" s="143"/>
      <c r="BW592" s="143"/>
      <c r="BX592" s="143"/>
      <c r="BY592" s="143"/>
      <c r="BZ592" s="144">
        <f t="shared" si="51"/>
        <v>0</v>
      </c>
      <c r="CA592" s="145">
        <f t="shared" si="50"/>
        <v>0</v>
      </c>
      <c r="CC592" s="157" t="s">
        <v>79</v>
      </c>
    </row>
    <row r="593" spans="1:82" s="114" customFormat="1" ht="15.75" thickBot="1" x14ac:dyDescent="0.25">
      <c r="A593" s="67"/>
      <c r="B593" s="155"/>
      <c r="C593" s="155"/>
      <c r="D593" s="155"/>
      <c r="E593" s="157"/>
      <c r="F593" s="6"/>
      <c r="G593" s="69"/>
      <c r="H593" s="143"/>
      <c r="I593" s="143"/>
      <c r="J593" s="143"/>
      <c r="K593" s="143"/>
      <c r="L593" s="143"/>
      <c r="M593" s="143"/>
      <c r="N593" s="143"/>
      <c r="O593" s="143"/>
      <c r="P593" s="143"/>
      <c r="Q593" s="143"/>
      <c r="R593" s="143"/>
      <c r="S593" s="143"/>
      <c r="T593" s="143"/>
      <c r="U593" s="143"/>
      <c r="V593" s="143"/>
      <c r="W593" s="143"/>
      <c r="X593" s="143"/>
      <c r="Y593" s="143"/>
      <c r="Z593" s="143"/>
      <c r="AA593" s="143"/>
      <c r="AB593" s="143"/>
      <c r="AC593" s="143"/>
      <c r="AD593" s="143"/>
      <c r="AE593" s="143"/>
      <c r="AF593" s="143"/>
      <c r="AG593" s="143"/>
      <c r="AH593" s="143"/>
      <c r="AI593" s="143"/>
      <c r="AJ593" s="143"/>
      <c r="AK593" s="143"/>
      <c r="AL593" s="143"/>
      <c r="AM593" s="143"/>
      <c r="AN593" s="143"/>
      <c r="AO593" s="143"/>
      <c r="AP593" s="143"/>
      <c r="AQ593" s="143"/>
      <c r="AR593" s="143"/>
      <c r="AS593" s="143"/>
      <c r="AT593" s="143"/>
      <c r="AU593" s="143"/>
      <c r="AV593" s="143"/>
      <c r="AW593" s="143"/>
      <c r="AX593" s="143"/>
      <c r="AY593" s="143"/>
      <c r="AZ593" s="143"/>
      <c r="BA593" s="143"/>
      <c r="BB593" s="143"/>
      <c r="BC593" s="143"/>
      <c r="BD593" s="143"/>
      <c r="BE593" s="143"/>
      <c r="BF593" s="143"/>
      <c r="BG593" s="143"/>
      <c r="BH593" s="143"/>
      <c r="BI593" s="143"/>
      <c r="BJ593" s="143"/>
      <c r="BK593" s="143"/>
      <c r="BL593" s="141"/>
      <c r="BM593" s="143"/>
      <c r="BN593" s="143"/>
      <c r="BO593" s="143"/>
      <c r="BP593" s="143"/>
      <c r="BQ593" s="143"/>
      <c r="BR593" s="143"/>
      <c r="BS593" s="143"/>
      <c r="BT593" s="143"/>
      <c r="BU593" s="143"/>
      <c r="BV593" s="143"/>
      <c r="BW593" s="143"/>
      <c r="BX593" s="143"/>
      <c r="BY593" s="143"/>
      <c r="BZ593" s="144">
        <f t="shared" si="51"/>
        <v>0</v>
      </c>
      <c r="CA593" s="145">
        <f t="shared" si="50"/>
        <v>0</v>
      </c>
      <c r="CC593" s="157" t="s">
        <v>149</v>
      </c>
      <c r="CD593" s="117"/>
    </row>
    <row r="594" spans="1:82" s="114" customFormat="1" ht="15.75" thickBot="1" x14ac:dyDescent="0.25">
      <c r="A594" s="67"/>
      <c r="B594" s="155"/>
      <c r="C594" s="155"/>
      <c r="D594" s="155"/>
      <c r="E594" s="157"/>
      <c r="F594" s="6"/>
      <c r="G594" s="69"/>
      <c r="H594" s="143"/>
      <c r="I594" s="143"/>
      <c r="J594" s="143"/>
      <c r="K594" s="143"/>
      <c r="L594" s="143"/>
      <c r="M594" s="143"/>
      <c r="N594" s="143"/>
      <c r="O594" s="143"/>
      <c r="P594" s="143"/>
      <c r="Q594" s="143"/>
      <c r="R594" s="143"/>
      <c r="S594" s="143"/>
      <c r="T594" s="143"/>
      <c r="U594" s="143"/>
      <c r="V594" s="143"/>
      <c r="W594" s="143"/>
      <c r="X594" s="143"/>
      <c r="Y594" s="143"/>
      <c r="Z594" s="143"/>
      <c r="AA594" s="143"/>
      <c r="AB594" s="143"/>
      <c r="AC594" s="143"/>
      <c r="AD594" s="143"/>
      <c r="AE594" s="143"/>
      <c r="AF594" s="143"/>
      <c r="AG594" s="143"/>
      <c r="AH594" s="143"/>
      <c r="AI594" s="143"/>
      <c r="AJ594" s="143"/>
      <c r="AK594" s="143"/>
      <c r="AL594" s="143"/>
      <c r="AM594" s="143"/>
      <c r="AN594" s="143"/>
      <c r="AO594" s="143"/>
      <c r="AP594" s="143"/>
      <c r="AQ594" s="143"/>
      <c r="AR594" s="143"/>
      <c r="AS594" s="143"/>
      <c r="AT594" s="143"/>
      <c r="AU594" s="143"/>
      <c r="AV594" s="143"/>
      <c r="AW594" s="143"/>
      <c r="AX594" s="143"/>
      <c r="AY594" s="143"/>
      <c r="AZ594" s="143"/>
      <c r="BA594" s="143"/>
      <c r="BB594" s="143"/>
      <c r="BC594" s="143"/>
      <c r="BD594" s="143"/>
      <c r="BE594" s="143"/>
      <c r="BF594" s="143"/>
      <c r="BG594" s="143"/>
      <c r="BH594" s="143"/>
      <c r="BI594" s="143"/>
      <c r="BJ594" s="143"/>
      <c r="BK594" s="143"/>
      <c r="BL594" s="141"/>
      <c r="BM594" s="143"/>
      <c r="BN594" s="143"/>
      <c r="BO594" s="143"/>
      <c r="BP594" s="143"/>
      <c r="BQ594" s="143"/>
      <c r="BR594" s="143"/>
      <c r="BS594" s="143"/>
      <c r="BT594" s="143"/>
      <c r="BU594" s="143"/>
      <c r="BV594" s="143"/>
      <c r="BW594" s="143"/>
      <c r="BX594" s="143"/>
      <c r="BY594" s="143"/>
      <c r="BZ594" s="144">
        <f t="shared" si="51"/>
        <v>0</v>
      </c>
      <c r="CA594" s="145">
        <f t="shared" si="50"/>
        <v>0</v>
      </c>
      <c r="CC594" s="157" t="s">
        <v>79</v>
      </c>
    </row>
    <row r="595" spans="1:82" s="114" customFormat="1" ht="15.75" thickBot="1" x14ac:dyDescent="0.25">
      <c r="A595" s="67"/>
      <c r="B595" s="155"/>
      <c r="C595" s="155"/>
      <c r="D595" s="155"/>
      <c r="E595" s="157"/>
      <c r="F595" s="6"/>
      <c r="G595" s="69"/>
      <c r="H595" s="143"/>
      <c r="I595" s="143"/>
      <c r="J595" s="143"/>
      <c r="K595" s="143"/>
      <c r="L595" s="143"/>
      <c r="M595" s="143"/>
      <c r="N595" s="143"/>
      <c r="O595" s="143"/>
      <c r="P595" s="143"/>
      <c r="Q595" s="143"/>
      <c r="R595" s="143"/>
      <c r="S595" s="143"/>
      <c r="T595" s="143"/>
      <c r="U595" s="143"/>
      <c r="V595" s="143"/>
      <c r="W595" s="143"/>
      <c r="X595" s="143"/>
      <c r="Y595" s="143"/>
      <c r="Z595" s="143"/>
      <c r="AA595" s="143"/>
      <c r="AB595" s="143"/>
      <c r="AC595" s="143"/>
      <c r="AD595" s="143"/>
      <c r="AE595" s="143"/>
      <c r="AF595" s="143"/>
      <c r="AG595" s="143"/>
      <c r="AH595" s="143"/>
      <c r="AI595" s="143"/>
      <c r="AJ595" s="143"/>
      <c r="AK595" s="143"/>
      <c r="AL595" s="143"/>
      <c r="AM595" s="143"/>
      <c r="AN595" s="143"/>
      <c r="AO595" s="143"/>
      <c r="AP595" s="143"/>
      <c r="AQ595" s="143"/>
      <c r="AR595" s="143"/>
      <c r="AS595" s="143"/>
      <c r="AT595" s="143"/>
      <c r="AU595" s="143"/>
      <c r="AV595" s="143"/>
      <c r="AW595" s="143"/>
      <c r="AX595" s="143"/>
      <c r="AY595" s="143"/>
      <c r="AZ595" s="143"/>
      <c r="BA595" s="143"/>
      <c r="BB595" s="143"/>
      <c r="BC595" s="143"/>
      <c r="BD595" s="143"/>
      <c r="BE595" s="143"/>
      <c r="BF595" s="143"/>
      <c r="BG595" s="143"/>
      <c r="BH595" s="143"/>
      <c r="BI595" s="143"/>
      <c r="BJ595" s="143"/>
      <c r="BK595" s="143"/>
      <c r="BL595" s="141"/>
      <c r="BM595" s="143"/>
      <c r="BN595" s="143"/>
      <c r="BO595" s="143"/>
      <c r="BP595" s="143"/>
      <c r="BQ595" s="143"/>
      <c r="BR595" s="143"/>
      <c r="BS595" s="143"/>
      <c r="BT595" s="143"/>
      <c r="BU595" s="143"/>
      <c r="BV595" s="143"/>
      <c r="BW595" s="143"/>
      <c r="BX595" s="143"/>
      <c r="BY595" s="143"/>
      <c r="BZ595" s="144">
        <f t="shared" si="51"/>
        <v>0</v>
      </c>
      <c r="CA595" s="145">
        <f t="shared" si="50"/>
        <v>0</v>
      </c>
      <c r="CC595" s="157" t="s">
        <v>197</v>
      </c>
    </row>
    <row r="596" spans="1:82" s="114" customFormat="1" ht="15.75" thickBot="1" x14ac:dyDescent="0.25">
      <c r="A596" s="67"/>
      <c r="B596" s="155"/>
      <c r="C596" s="155"/>
      <c r="D596" s="155"/>
      <c r="E596" s="157"/>
      <c r="F596" s="6"/>
      <c r="G596" s="69"/>
      <c r="H596" s="143"/>
      <c r="I596" s="143"/>
      <c r="J596" s="143"/>
      <c r="K596" s="143"/>
      <c r="L596" s="143"/>
      <c r="M596" s="143"/>
      <c r="N596" s="143"/>
      <c r="O596" s="143"/>
      <c r="P596" s="143"/>
      <c r="Q596" s="143"/>
      <c r="R596" s="143"/>
      <c r="S596" s="143"/>
      <c r="T596" s="143"/>
      <c r="U596" s="143"/>
      <c r="V596" s="143"/>
      <c r="W596" s="143"/>
      <c r="X596" s="143"/>
      <c r="Y596" s="143"/>
      <c r="Z596" s="143"/>
      <c r="AA596" s="143"/>
      <c r="AB596" s="143"/>
      <c r="AC596" s="143"/>
      <c r="AD596" s="143"/>
      <c r="AE596" s="143"/>
      <c r="AF596" s="143"/>
      <c r="AG596" s="143"/>
      <c r="AH596" s="143"/>
      <c r="AI596" s="143"/>
      <c r="AJ596" s="143"/>
      <c r="AK596" s="143"/>
      <c r="AL596" s="143"/>
      <c r="AM596" s="143"/>
      <c r="AN596" s="143"/>
      <c r="AO596" s="143"/>
      <c r="AP596" s="143"/>
      <c r="AQ596" s="143"/>
      <c r="AR596" s="143"/>
      <c r="AS596" s="143"/>
      <c r="AT596" s="143"/>
      <c r="AU596" s="143"/>
      <c r="AV596" s="143"/>
      <c r="AW596" s="143"/>
      <c r="AX596" s="143"/>
      <c r="AY596" s="143"/>
      <c r="AZ596" s="143"/>
      <c r="BA596" s="143"/>
      <c r="BB596" s="143"/>
      <c r="BC596" s="143"/>
      <c r="BD596" s="143"/>
      <c r="BE596" s="143"/>
      <c r="BF596" s="143"/>
      <c r="BG596" s="143"/>
      <c r="BH596" s="143"/>
      <c r="BI596" s="143"/>
      <c r="BJ596" s="143"/>
      <c r="BK596" s="143"/>
      <c r="BL596" s="141"/>
      <c r="BM596" s="143"/>
      <c r="BN596" s="143"/>
      <c r="BO596" s="143"/>
      <c r="BP596" s="143"/>
      <c r="BQ596" s="143"/>
      <c r="BR596" s="143"/>
      <c r="BS596" s="143"/>
      <c r="BT596" s="143"/>
      <c r="BU596" s="143"/>
      <c r="BV596" s="143"/>
      <c r="BW596" s="143"/>
      <c r="BX596" s="143"/>
      <c r="BY596" s="143"/>
      <c r="BZ596" s="144">
        <f t="shared" si="51"/>
        <v>0</v>
      </c>
      <c r="CA596" s="145">
        <f t="shared" si="50"/>
        <v>0</v>
      </c>
      <c r="CC596" s="157" t="s">
        <v>248</v>
      </c>
    </row>
    <row r="597" spans="1:82" s="114" customFormat="1" ht="15.75" thickBot="1" x14ac:dyDescent="0.25">
      <c r="A597" s="67"/>
      <c r="B597" s="155"/>
      <c r="C597" s="155"/>
      <c r="D597" s="155"/>
      <c r="E597" s="157"/>
      <c r="F597" s="6"/>
      <c r="G597" s="69"/>
      <c r="H597" s="143"/>
      <c r="I597" s="143"/>
      <c r="J597" s="143"/>
      <c r="K597" s="143"/>
      <c r="L597" s="143"/>
      <c r="M597" s="143"/>
      <c r="N597" s="143"/>
      <c r="O597" s="143"/>
      <c r="P597" s="143"/>
      <c r="Q597" s="143"/>
      <c r="R597" s="143"/>
      <c r="S597" s="143"/>
      <c r="T597" s="143"/>
      <c r="U597" s="143"/>
      <c r="V597" s="143"/>
      <c r="W597" s="143"/>
      <c r="X597" s="143"/>
      <c r="Y597" s="143"/>
      <c r="Z597" s="143"/>
      <c r="AA597" s="143"/>
      <c r="AB597" s="143"/>
      <c r="AC597" s="143"/>
      <c r="AD597" s="143"/>
      <c r="AE597" s="143"/>
      <c r="AF597" s="143"/>
      <c r="AG597" s="143"/>
      <c r="AH597" s="143"/>
      <c r="AI597" s="143"/>
      <c r="AJ597" s="143"/>
      <c r="AK597" s="143"/>
      <c r="AL597" s="143"/>
      <c r="AM597" s="143"/>
      <c r="AN597" s="143"/>
      <c r="AO597" s="143"/>
      <c r="AP597" s="143"/>
      <c r="AQ597" s="143"/>
      <c r="AR597" s="143"/>
      <c r="AS597" s="143"/>
      <c r="AT597" s="143"/>
      <c r="AU597" s="143"/>
      <c r="AV597" s="143"/>
      <c r="AW597" s="143"/>
      <c r="AX597" s="143"/>
      <c r="AY597" s="143"/>
      <c r="AZ597" s="143"/>
      <c r="BA597" s="143"/>
      <c r="BB597" s="143"/>
      <c r="BC597" s="143"/>
      <c r="BD597" s="143"/>
      <c r="BE597" s="143"/>
      <c r="BF597" s="143"/>
      <c r="BG597" s="143"/>
      <c r="BH597" s="143"/>
      <c r="BI597" s="143"/>
      <c r="BJ597" s="143"/>
      <c r="BK597" s="143"/>
      <c r="BL597" s="141"/>
      <c r="BM597" s="143"/>
      <c r="BN597" s="143"/>
      <c r="BO597" s="143"/>
      <c r="BP597" s="143"/>
      <c r="BQ597" s="143"/>
      <c r="BR597" s="143"/>
      <c r="BS597" s="143"/>
      <c r="BT597" s="143"/>
      <c r="BU597" s="143"/>
      <c r="BV597" s="143"/>
      <c r="BW597" s="143"/>
      <c r="BX597" s="143"/>
      <c r="BY597" s="143"/>
      <c r="BZ597" s="144">
        <f t="shared" si="51"/>
        <v>0</v>
      </c>
      <c r="CA597" s="145">
        <f t="shared" si="50"/>
        <v>0</v>
      </c>
      <c r="CC597" s="157" t="s">
        <v>32</v>
      </c>
    </row>
    <row r="598" spans="1:82" s="114" customFormat="1" ht="15.75" thickBot="1" x14ac:dyDescent="0.25">
      <c r="A598" s="67"/>
      <c r="B598" s="155"/>
      <c r="C598" s="155"/>
      <c r="D598" s="155"/>
      <c r="E598" s="157"/>
      <c r="F598" s="6"/>
      <c r="G598" s="69"/>
      <c r="H598" s="143"/>
      <c r="I598" s="143"/>
      <c r="J598" s="143"/>
      <c r="K598" s="143"/>
      <c r="L598" s="143"/>
      <c r="M598" s="143"/>
      <c r="N598" s="143"/>
      <c r="O598" s="143"/>
      <c r="P598" s="143"/>
      <c r="Q598" s="143"/>
      <c r="R598" s="143"/>
      <c r="S598" s="143"/>
      <c r="T598" s="143"/>
      <c r="U598" s="143"/>
      <c r="V598" s="143"/>
      <c r="W598" s="143"/>
      <c r="X598" s="143"/>
      <c r="Y598" s="143"/>
      <c r="Z598" s="143"/>
      <c r="AA598" s="143"/>
      <c r="AB598" s="143"/>
      <c r="AC598" s="143"/>
      <c r="AD598" s="143"/>
      <c r="AE598" s="143"/>
      <c r="AF598" s="143"/>
      <c r="AG598" s="143"/>
      <c r="AH598" s="143"/>
      <c r="AI598" s="143"/>
      <c r="AJ598" s="143"/>
      <c r="AK598" s="143"/>
      <c r="AL598" s="143"/>
      <c r="AM598" s="143"/>
      <c r="AN598" s="143"/>
      <c r="AO598" s="143"/>
      <c r="AP598" s="143"/>
      <c r="AQ598" s="143"/>
      <c r="AR598" s="143"/>
      <c r="AS598" s="143"/>
      <c r="AT598" s="143"/>
      <c r="AU598" s="143"/>
      <c r="AV598" s="143"/>
      <c r="AW598" s="143"/>
      <c r="AX598" s="143"/>
      <c r="AY598" s="143"/>
      <c r="AZ598" s="143"/>
      <c r="BA598" s="143"/>
      <c r="BB598" s="143"/>
      <c r="BC598" s="143"/>
      <c r="BD598" s="143"/>
      <c r="BE598" s="143"/>
      <c r="BF598" s="143"/>
      <c r="BG598" s="143"/>
      <c r="BH598" s="143"/>
      <c r="BI598" s="143"/>
      <c r="BJ598" s="143"/>
      <c r="BK598" s="143"/>
      <c r="BL598" s="141"/>
      <c r="BM598" s="143"/>
      <c r="BN598" s="143"/>
      <c r="BO598" s="143"/>
      <c r="BP598" s="143"/>
      <c r="BQ598" s="143"/>
      <c r="BR598" s="143"/>
      <c r="BS598" s="143"/>
      <c r="BT598" s="143"/>
      <c r="BU598" s="143"/>
      <c r="BV598" s="143"/>
      <c r="BW598" s="143"/>
      <c r="BX598" s="143"/>
      <c r="BY598" s="143"/>
      <c r="BZ598" s="144">
        <f t="shared" si="51"/>
        <v>0</v>
      </c>
      <c r="CA598" s="145">
        <f t="shared" si="50"/>
        <v>0</v>
      </c>
      <c r="CC598" s="157" t="s">
        <v>195</v>
      </c>
    </row>
    <row r="599" spans="1:82" s="114" customFormat="1" ht="15.75" thickBot="1" x14ac:dyDescent="0.25">
      <c r="A599" s="67"/>
      <c r="B599" s="155"/>
      <c r="C599" s="155"/>
      <c r="D599" s="155"/>
      <c r="E599" s="157"/>
      <c r="F599" s="6"/>
      <c r="G599" s="69"/>
      <c r="H599" s="143"/>
      <c r="I599" s="143"/>
      <c r="J599" s="143"/>
      <c r="K599" s="143"/>
      <c r="L599" s="143"/>
      <c r="M599" s="143"/>
      <c r="N599" s="143"/>
      <c r="O599" s="143"/>
      <c r="P599" s="143"/>
      <c r="Q599" s="143"/>
      <c r="R599" s="143"/>
      <c r="S599" s="143"/>
      <c r="T599" s="143"/>
      <c r="U599" s="143"/>
      <c r="V599" s="143"/>
      <c r="W599" s="143"/>
      <c r="X599" s="143"/>
      <c r="Y599" s="143"/>
      <c r="Z599" s="143"/>
      <c r="AA599" s="143"/>
      <c r="AB599" s="143"/>
      <c r="AC599" s="143"/>
      <c r="AD599" s="143"/>
      <c r="AE599" s="143"/>
      <c r="AF599" s="143"/>
      <c r="AG599" s="143"/>
      <c r="AH599" s="143"/>
      <c r="AI599" s="143"/>
      <c r="AJ599" s="143"/>
      <c r="AK599" s="143"/>
      <c r="AL599" s="143"/>
      <c r="AM599" s="143"/>
      <c r="AN599" s="143"/>
      <c r="AO599" s="143"/>
      <c r="AP599" s="143"/>
      <c r="AQ599" s="143"/>
      <c r="AR599" s="143"/>
      <c r="AS599" s="143"/>
      <c r="AT599" s="143"/>
      <c r="AU599" s="143"/>
      <c r="AV599" s="143"/>
      <c r="AW599" s="143"/>
      <c r="AX599" s="143"/>
      <c r="AY599" s="143"/>
      <c r="AZ599" s="143"/>
      <c r="BA599" s="143"/>
      <c r="BB599" s="143"/>
      <c r="BC599" s="143"/>
      <c r="BD599" s="143"/>
      <c r="BE599" s="143"/>
      <c r="BF599" s="143"/>
      <c r="BG599" s="143"/>
      <c r="BH599" s="143"/>
      <c r="BI599" s="143"/>
      <c r="BJ599" s="143"/>
      <c r="BK599" s="143"/>
      <c r="BL599" s="141"/>
      <c r="BM599" s="143"/>
      <c r="BN599" s="143"/>
      <c r="BO599" s="143"/>
      <c r="BP599" s="143"/>
      <c r="BQ599" s="143"/>
      <c r="BR599" s="143"/>
      <c r="BS599" s="143"/>
      <c r="BT599" s="143"/>
      <c r="BU599" s="143"/>
      <c r="BV599" s="143"/>
      <c r="BW599" s="143"/>
      <c r="BX599" s="143"/>
      <c r="BY599" s="143"/>
      <c r="BZ599" s="144">
        <f t="shared" si="51"/>
        <v>0</v>
      </c>
      <c r="CA599" s="145">
        <f t="shared" si="50"/>
        <v>0</v>
      </c>
      <c r="CC599" s="157" t="s">
        <v>197</v>
      </c>
      <c r="CD599" s="117"/>
    </row>
    <row r="600" spans="1:82" s="114" customFormat="1" ht="15.75" thickBot="1" x14ac:dyDescent="0.25">
      <c r="A600" s="67"/>
      <c r="B600" s="155"/>
      <c r="C600" s="155"/>
      <c r="D600" s="155"/>
      <c r="E600" s="157"/>
      <c r="F600" s="6"/>
      <c r="G600" s="69"/>
      <c r="H600" s="143"/>
      <c r="I600" s="143"/>
      <c r="J600" s="143"/>
      <c r="K600" s="143"/>
      <c r="L600" s="143"/>
      <c r="M600" s="143"/>
      <c r="N600" s="143"/>
      <c r="O600" s="143"/>
      <c r="P600" s="143"/>
      <c r="Q600" s="143"/>
      <c r="R600" s="143"/>
      <c r="S600" s="143"/>
      <c r="T600" s="143"/>
      <c r="U600" s="143"/>
      <c r="V600" s="143"/>
      <c r="W600" s="143"/>
      <c r="X600" s="143"/>
      <c r="Y600" s="143"/>
      <c r="Z600" s="143"/>
      <c r="AA600" s="143"/>
      <c r="AB600" s="143"/>
      <c r="AC600" s="143"/>
      <c r="AD600" s="143"/>
      <c r="AE600" s="143"/>
      <c r="AF600" s="143"/>
      <c r="AG600" s="143"/>
      <c r="AH600" s="143"/>
      <c r="AI600" s="143"/>
      <c r="AJ600" s="143"/>
      <c r="AK600" s="143"/>
      <c r="AL600" s="143"/>
      <c r="AM600" s="143"/>
      <c r="AN600" s="143"/>
      <c r="AO600" s="143"/>
      <c r="AP600" s="143"/>
      <c r="AQ600" s="143"/>
      <c r="AR600" s="143"/>
      <c r="AS600" s="143"/>
      <c r="AT600" s="143"/>
      <c r="AU600" s="143"/>
      <c r="AV600" s="143"/>
      <c r="AW600" s="143"/>
      <c r="AX600" s="143"/>
      <c r="AY600" s="143"/>
      <c r="AZ600" s="143"/>
      <c r="BA600" s="143"/>
      <c r="BB600" s="143"/>
      <c r="BC600" s="143"/>
      <c r="BD600" s="143"/>
      <c r="BE600" s="143"/>
      <c r="BF600" s="143"/>
      <c r="BG600" s="143"/>
      <c r="BH600" s="143"/>
      <c r="BI600" s="143"/>
      <c r="BJ600" s="143"/>
      <c r="BK600" s="143"/>
      <c r="BL600" s="141"/>
      <c r="BM600" s="143"/>
      <c r="BN600" s="143"/>
      <c r="BO600" s="143"/>
      <c r="BP600" s="143"/>
      <c r="BQ600" s="143"/>
      <c r="BR600" s="143"/>
      <c r="BS600" s="143"/>
      <c r="BT600" s="143"/>
      <c r="BU600" s="143"/>
      <c r="BV600" s="143"/>
      <c r="BW600" s="143"/>
      <c r="BX600" s="143"/>
      <c r="BY600" s="143"/>
      <c r="BZ600" s="144">
        <f t="shared" si="51"/>
        <v>0</v>
      </c>
      <c r="CA600" s="145">
        <f t="shared" si="50"/>
        <v>0</v>
      </c>
      <c r="CC600" s="157" t="s">
        <v>212</v>
      </c>
      <c r="CD600" s="117"/>
    </row>
    <row r="601" spans="1:82" s="114" customFormat="1" ht="15.75" thickBot="1" x14ac:dyDescent="0.25">
      <c r="A601" s="67"/>
      <c r="B601" s="155"/>
      <c r="C601" s="155"/>
      <c r="D601" s="155"/>
      <c r="E601" s="157"/>
      <c r="F601" s="6"/>
      <c r="G601" s="69"/>
      <c r="H601" s="143"/>
      <c r="I601" s="143"/>
      <c r="J601" s="143"/>
      <c r="K601" s="143"/>
      <c r="L601" s="143"/>
      <c r="M601" s="143"/>
      <c r="N601" s="143"/>
      <c r="O601" s="143"/>
      <c r="P601" s="143"/>
      <c r="Q601" s="143"/>
      <c r="R601" s="143"/>
      <c r="S601" s="143"/>
      <c r="T601" s="143"/>
      <c r="U601" s="143"/>
      <c r="V601" s="143"/>
      <c r="W601" s="143"/>
      <c r="X601" s="143"/>
      <c r="Y601" s="143"/>
      <c r="Z601" s="143"/>
      <c r="AA601" s="143"/>
      <c r="AB601" s="143"/>
      <c r="AC601" s="143"/>
      <c r="AD601" s="143"/>
      <c r="AE601" s="143"/>
      <c r="AF601" s="143"/>
      <c r="AG601" s="143"/>
      <c r="AH601" s="143"/>
      <c r="AI601" s="143"/>
      <c r="AJ601" s="143"/>
      <c r="AK601" s="143"/>
      <c r="AL601" s="143"/>
      <c r="AM601" s="143"/>
      <c r="AN601" s="143"/>
      <c r="AO601" s="143"/>
      <c r="AP601" s="143"/>
      <c r="AQ601" s="143"/>
      <c r="AR601" s="143"/>
      <c r="AS601" s="143"/>
      <c r="AT601" s="143"/>
      <c r="AU601" s="143"/>
      <c r="AV601" s="143"/>
      <c r="AW601" s="143"/>
      <c r="AX601" s="143"/>
      <c r="AY601" s="143"/>
      <c r="AZ601" s="143"/>
      <c r="BA601" s="143"/>
      <c r="BB601" s="143"/>
      <c r="BC601" s="143"/>
      <c r="BD601" s="143"/>
      <c r="BE601" s="143"/>
      <c r="BF601" s="143"/>
      <c r="BG601" s="143"/>
      <c r="BH601" s="143"/>
      <c r="BI601" s="143"/>
      <c r="BJ601" s="143"/>
      <c r="BK601" s="143"/>
      <c r="BL601" s="141"/>
      <c r="BM601" s="143"/>
      <c r="BN601" s="143"/>
      <c r="BO601" s="143"/>
      <c r="BP601" s="143"/>
      <c r="BQ601" s="143"/>
      <c r="BR601" s="143"/>
      <c r="BS601" s="143"/>
      <c r="BT601" s="143"/>
      <c r="BU601" s="143"/>
      <c r="BV601" s="143"/>
      <c r="BW601" s="143"/>
      <c r="BX601" s="143"/>
      <c r="BY601" s="143"/>
      <c r="BZ601" s="144">
        <f t="shared" si="51"/>
        <v>0</v>
      </c>
      <c r="CA601" s="145">
        <f t="shared" si="50"/>
        <v>0</v>
      </c>
      <c r="CC601" s="157" t="s">
        <v>97</v>
      </c>
    </row>
    <row r="602" spans="1:82" s="114" customFormat="1" ht="15.75" thickBot="1" x14ac:dyDescent="0.25">
      <c r="A602" s="67"/>
      <c r="B602" s="155"/>
      <c r="C602" s="155"/>
      <c r="D602" s="155"/>
      <c r="E602" s="157"/>
      <c r="F602" s="6"/>
      <c r="G602" s="69"/>
      <c r="H602" s="143"/>
      <c r="I602" s="143"/>
      <c r="J602" s="143"/>
      <c r="K602" s="143"/>
      <c r="L602" s="143"/>
      <c r="M602" s="143"/>
      <c r="N602" s="143"/>
      <c r="O602" s="143"/>
      <c r="P602" s="143"/>
      <c r="Q602" s="143"/>
      <c r="R602" s="143"/>
      <c r="S602" s="143"/>
      <c r="T602" s="143"/>
      <c r="U602" s="143"/>
      <c r="V602" s="143"/>
      <c r="W602" s="143"/>
      <c r="X602" s="143"/>
      <c r="Y602" s="143"/>
      <c r="Z602" s="143"/>
      <c r="AA602" s="143"/>
      <c r="AB602" s="143"/>
      <c r="AC602" s="143"/>
      <c r="AD602" s="143"/>
      <c r="AE602" s="143"/>
      <c r="AF602" s="143"/>
      <c r="AG602" s="143"/>
      <c r="AH602" s="143"/>
      <c r="AI602" s="143"/>
      <c r="AJ602" s="143"/>
      <c r="AK602" s="143"/>
      <c r="AL602" s="143"/>
      <c r="AM602" s="143"/>
      <c r="AN602" s="143"/>
      <c r="AO602" s="143"/>
      <c r="AP602" s="143"/>
      <c r="AQ602" s="143"/>
      <c r="AR602" s="143"/>
      <c r="AS602" s="143"/>
      <c r="AT602" s="143"/>
      <c r="AU602" s="143"/>
      <c r="AV602" s="143"/>
      <c r="AW602" s="143"/>
      <c r="AX602" s="143"/>
      <c r="AY602" s="143"/>
      <c r="AZ602" s="143"/>
      <c r="BA602" s="143"/>
      <c r="BB602" s="143"/>
      <c r="BC602" s="143"/>
      <c r="BD602" s="143"/>
      <c r="BE602" s="143"/>
      <c r="BF602" s="143"/>
      <c r="BG602" s="143"/>
      <c r="BH602" s="143"/>
      <c r="BI602" s="143"/>
      <c r="BJ602" s="143"/>
      <c r="BK602" s="143"/>
      <c r="BL602" s="141"/>
      <c r="BM602" s="143"/>
      <c r="BN602" s="143"/>
      <c r="BO602" s="143"/>
      <c r="BP602" s="143"/>
      <c r="BQ602" s="143"/>
      <c r="BR602" s="143"/>
      <c r="BS602" s="143"/>
      <c r="BT602" s="143"/>
      <c r="BU602" s="143"/>
      <c r="BV602" s="143"/>
      <c r="BW602" s="143"/>
      <c r="BX602" s="143"/>
      <c r="BY602" s="143"/>
      <c r="BZ602" s="144">
        <f t="shared" si="51"/>
        <v>0</v>
      </c>
      <c r="CA602" s="145">
        <f t="shared" si="50"/>
        <v>0</v>
      </c>
      <c r="CC602" s="157" t="s">
        <v>195</v>
      </c>
    </row>
    <row r="603" spans="1:82" s="114" customFormat="1" ht="15.75" thickBot="1" x14ac:dyDescent="0.25">
      <c r="A603" s="67"/>
      <c r="B603" s="155"/>
      <c r="C603" s="155"/>
      <c r="D603" s="155"/>
      <c r="E603" s="157"/>
      <c r="F603" s="6"/>
      <c r="G603" s="69"/>
      <c r="H603" s="143"/>
      <c r="I603" s="143"/>
      <c r="J603" s="143"/>
      <c r="K603" s="143"/>
      <c r="L603" s="143"/>
      <c r="M603" s="143"/>
      <c r="N603" s="143"/>
      <c r="O603" s="143"/>
      <c r="P603" s="143"/>
      <c r="Q603" s="143"/>
      <c r="R603" s="143"/>
      <c r="S603" s="143"/>
      <c r="T603" s="143"/>
      <c r="U603" s="143"/>
      <c r="V603" s="143"/>
      <c r="W603" s="143"/>
      <c r="X603" s="143"/>
      <c r="Y603" s="143"/>
      <c r="Z603" s="143"/>
      <c r="AA603" s="143"/>
      <c r="AB603" s="143"/>
      <c r="AC603" s="143"/>
      <c r="AD603" s="143"/>
      <c r="AE603" s="143"/>
      <c r="AF603" s="143"/>
      <c r="AG603" s="143"/>
      <c r="AH603" s="143"/>
      <c r="AI603" s="143"/>
      <c r="AJ603" s="143"/>
      <c r="AK603" s="143"/>
      <c r="AL603" s="143"/>
      <c r="AM603" s="143"/>
      <c r="AN603" s="143"/>
      <c r="AO603" s="143"/>
      <c r="AP603" s="143"/>
      <c r="AQ603" s="143"/>
      <c r="AR603" s="143"/>
      <c r="AS603" s="143"/>
      <c r="AT603" s="143"/>
      <c r="AU603" s="143"/>
      <c r="AV603" s="143"/>
      <c r="AW603" s="143"/>
      <c r="AX603" s="143"/>
      <c r="AY603" s="143"/>
      <c r="AZ603" s="143"/>
      <c r="BA603" s="143"/>
      <c r="BB603" s="143"/>
      <c r="BC603" s="143"/>
      <c r="BD603" s="143"/>
      <c r="BE603" s="143"/>
      <c r="BF603" s="143"/>
      <c r="BG603" s="143"/>
      <c r="BH603" s="143"/>
      <c r="BI603" s="143"/>
      <c r="BJ603" s="143"/>
      <c r="BK603" s="143"/>
      <c r="BL603" s="141"/>
      <c r="BM603" s="143"/>
      <c r="BN603" s="143"/>
      <c r="BO603" s="143"/>
      <c r="BP603" s="143"/>
      <c r="BQ603" s="143"/>
      <c r="BR603" s="143"/>
      <c r="BS603" s="143"/>
      <c r="BT603" s="143"/>
      <c r="BU603" s="143"/>
      <c r="BV603" s="143"/>
      <c r="BW603" s="143"/>
      <c r="BX603" s="143"/>
      <c r="BY603" s="143"/>
      <c r="BZ603" s="142">
        <f t="shared" ref="BZ603:BZ615" si="52">SUM(BM603:BY603)</f>
        <v>0</v>
      </c>
      <c r="CA603" s="145">
        <f t="shared" si="50"/>
        <v>0</v>
      </c>
      <c r="CC603" s="157" t="s">
        <v>196</v>
      </c>
    </row>
    <row r="604" spans="1:82" s="114" customFormat="1" ht="15.75" thickBot="1" x14ac:dyDescent="0.25">
      <c r="A604" s="67"/>
      <c r="B604" s="155"/>
      <c r="C604" s="155"/>
      <c r="D604" s="155"/>
      <c r="E604" s="157"/>
      <c r="F604" s="6"/>
      <c r="G604" s="138"/>
      <c r="H604" s="139"/>
      <c r="I604" s="139"/>
      <c r="J604" s="139"/>
      <c r="K604" s="139"/>
      <c r="L604" s="139"/>
      <c r="M604" s="139"/>
      <c r="N604" s="139"/>
      <c r="O604" s="139"/>
      <c r="P604" s="139"/>
      <c r="Q604" s="139"/>
      <c r="R604" s="139"/>
      <c r="S604" s="139"/>
      <c r="T604" s="139"/>
      <c r="U604" s="139"/>
      <c r="V604" s="139"/>
      <c r="W604" s="139"/>
      <c r="X604" s="139"/>
      <c r="Y604" s="139"/>
      <c r="Z604" s="139"/>
      <c r="AA604" s="139"/>
      <c r="AB604" s="139"/>
      <c r="AC604" s="139"/>
      <c r="AD604" s="139"/>
      <c r="AE604" s="140"/>
      <c r="AF604" s="140"/>
      <c r="AG604" s="140"/>
      <c r="AH604" s="140"/>
      <c r="AI604" s="140"/>
      <c r="AJ604" s="140"/>
      <c r="AK604" s="140"/>
      <c r="AL604" s="140"/>
      <c r="AM604" s="140"/>
      <c r="AN604" s="140"/>
      <c r="AO604" s="140"/>
      <c r="AP604" s="140"/>
      <c r="AQ604" s="140"/>
      <c r="AR604" s="140"/>
      <c r="AS604" s="140"/>
      <c r="AT604" s="140"/>
      <c r="AU604" s="140"/>
      <c r="AV604" s="140"/>
      <c r="AW604" s="140"/>
      <c r="AX604" s="140"/>
      <c r="AY604" s="140"/>
      <c r="AZ604" s="140"/>
      <c r="BA604" s="140"/>
      <c r="BB604" s="140"/>
      <c r="BC604" s="140"/>
      <c r="BD604" s="140"/>
      <c r="BE604" s="140"/>
      <c r="BF604" s="140"/>
      <c r="BG604" s="140"/>
      <c r="BH604" s="140"/>
      <c r="BI604" s="140"/>
      <c r="BJ604" s="140"/>
      <c r="BK604" s="140"/>
      <c r="BL604" s="141"/>
      <c r="BM604" s="139"/>
      <c r="BN604" s="139"/>
      <c r="BO604" s="139"/>
      <c r="BP604" s="139"/>
      <c r="BQ604" s="139"/>
      <c r="BR604" s="139"/>
      <c r="BS604" s="139"/>
      <c r="BT604" s="139"/>
      <c r="BU604" s="139"/>
      <c r="BV604" s="139"/>
      <c r="BW604" s="139"/>
      <c r="BX604" s="139"/>
      <c r="BY604" s="139"/>
      <c r="BZ604" s="144">
        <f t="shared" si="52"/>
        <v>0</v>
      </c>
      <c r="CA604" s="145">
        <f t="shared" si="50"/>
        <v>0</v>
      </c>
      <c r="CC604" s="157" t="s">
        <v>197</v>
      </c>
      <c r="CD604" s="117"/>
    </row>
    <row r="605" spans="1:82" s="114" customFormat="1" ht="15.75" thickBot="1" x14ac:dyDescent="0.25">
      <c r="A605" s="67"/>
      <c r="B605" s="155"/>
      <c r="C605" s="155"/>
      <c r="D605" s="155"/>
      <c r="E605" s="157"/>
      <c r="F605" s="6"/>
      <c r="G605" s="69"/>
      <c r="H605" s="143"/>
      <c r="I605" s="143"/>
      <c r="J605" s="143"/>
      <c r="K605" s="143"/>
      <c r="L605" s="143"/>
      <c r="M605" s="143"/>
      <c r="N605" s="143"/>
      <c r="O605" s="143"/>
      <c r="P605" s="143"/>
      <c r="Q605" s="143"/>
      <c r="R605" s="143"/>
      <c r="S605" s="143"/>
      <c r="T605" s="143"/>
      <c r="U605" s="143"/>
      <c r="V605" s="143"/>
      <c r="W605" s="143"/>
      <c r="X605" s="143"/>
      <c r="Y605" s="143"/>
      <c r="Z605" s="143"/>
      <c r="AA605" s="143"/>
      <c r="AB605" s="143"/>
      <c r="AC605" s="143"/>
      <c r="AD605" s="143"/>
      <c r="AE605" s="143"/>
      <c r="AF605" s="143"/>
      <c r="AG605" s="143"/>
      <c r="AH605" s="143"/>
      <c r="AI605" s="143"/>
      <c r="AJ605" s="143"/>
      <c r="AK605" s="143"/>
      <c r="AL605" s="143"/>
      <c r="AM605" s="143"/>
      <c r="AN605" s="143"/>
      <c r="AO605" s="143"/>
      <c r="AP605" s="143"/>
      <c r="AQ605" s="143"/>
      <c r="AR605" s="143"/>
      <c r="AS605" s="143"/>
      <c r="AT605" s="143"/>
      <c r="AU605" s="143"/>
      <c r="AV605" s="143"/>
      <c r="AW605" s="143"/>
      <c r="AX605" s="143"/>
      <c r="AY605" s="143"/>
      <c r="AZ605" s="143"/>
      <c r="BA605" s="143"/>
      <c r="BB605" s="143"/>
      <c r="BC605" s="143"/>
      <c r="BD605" s="143"/>
      <c r="BE605" s="143"/>
      <c r="BF605" s="143"/>
      <c r="BG605" s="143"/>
      <c r="BH605" s="143"/>
      <c r="BI605" s="143"/>
      <c r="BJ605" s="143"/>
      <c r="BK605" s="143"/>
      <c r="BL605" s="141"/>
      <c r="BM605" s="143"/>
      <c r="BN605" s="143"/>
      <c r="BO605" s="143"/>
      <c r="BP605" s="143"/>
      <c r="BQ605" s="143"/>
      <c r="BR605" s="143"/>
      <c r="BS605" s="143"/>
      <c r="BT605" s="143"/>
      <c r="BU605" s="143"/>
      <c r="BV605" s="143"/>
      <c r="BW605" s="143"/>
      <c r="BX605" s="143"/>
      <c r="BY605" s="143"/>
      <c r="BZ605" s="144">
        <f t="shared" si="52"/>
        <v>0</v>
      </c>
      <c r="CA605" s="145">
        <f t="shared" si="50"/>
        <v>0</v>
      </c>
      <c r="CC605" s="157" t="s">
        <v>79</v>
      </c>
    </row>
    <row r="606" spans="1:82" s="114" customFormat="1" ht="15.75" thickBot="1" x14ac:dyDescent="0.25">
      <c r="A606" s="67"/>
      <c r="B606" s="155"/>
      <c r="C606" s="155"/>
      <c r="D606" s="155"/>
      <c r="E606" s="157"/>
      <c r="F606" s="6"/>
      <c r="G606" s="69"/>
      <c r="H606" s="143"/>
      <c r="I606" s="143"/>
      <c r="J606" s="143"/>
      <c r="K606" s="143"/>
      <c r="L606" s="143"/>
      <c r="M606" s="143"/>
      <c r="N606" s="143"/>
      <c r="O606" s="143"/>
      <c r="P606" s="143"/>
      <c r="Q606" s="143"/>
      <c r="R606" s="143"/>
      <c r="S606" s="143"/>
      <c r="T606" s="143"/>
      <c r="U606" s="143"/>
      <c r="V606" s="143"/>
      <c r="W606" s="143"/>
      <c r="X606" s="143"/>
      <c r="Y606" s="143"/>
      <c r="Z606" s="143"/>
      <c r="AA606" s="143"/>
      <c r="AB606" s="143"/>
      <c r="AC606" s="143"/>
      <c r="AD606" s="143"/>
      <c r="AE606" s="143"/>
      <c r="AF606" s="143"/>
      <c r="AG606" s="143"/>
      <c r="AH606" s="143"/>
      <c r="AI606" s="143"/>
      <c r="AJ606" s="143"/>
      <c r="AK606" s="143"/>
      <c r="AL606" s="143"/>
      <c r="AM606" s="143"/>
      <c r="AN606" s="143"/>
      <c r="AO606" s="143"/>
      <c r="AP606" s="143"/>
      <c r="AQ606" s="143"/>
      <c r="AR606" s="143"/>
      <c r="AS606" s="143"/>
      <c r="AT606" s="143"/>
      <c r="AU606" s="143"/>
      <c r="AV606" s="143"/>
      <c r="AW606" s="143"/>
      <c r="AX606" s="143"/>
      <c r="AY606" s="143"/>
      <c r="AZ606" s="143"/>
      <c r="BA606" s="143"/>
      <c r="BB606" s="143"/>
      <c r="BC606" s="143"/>
      <c r="BD606" s="143"/>
      <c r="BE606" s="143"/>
      <c r="BF606" s="143"/>
      <c r="BG606" s="143"/>
      <c r="BH606" s="143"/>
      <c r="BI606" s="143"/>
      <c r="BJ606" s="143"/>
      <c r="BK606" s="143"/>
      <c r="BL606" s="141"/>
      <c r="BM606" s="143"/>
      <c r="BN606" s="143"/>
      <c r="BO606" s="143"/>
      <c r="BP606" s="143"/>
      <c r="BQ606" s="143"/>
      <c r="BR606" s="143"/>
      <c r="BS606" s="143"/>
      <c r="BT606" s="143"/>
      <c r="BU606" s="143"/>
      <c r="BV606" s="143"/>
      <c r="BW606" s="143"/>
      <c r="BX606" s="143"/>
      <c r="BY606" s="143"/>
      <c r="BZ606" s="144">
        <f t="shared" si="52"/>
        <v>0</v>
      </c>
      <c r="CA606" s="145">
        <f t="shared" si="50"/>
        <v>0</v>
      </c>
      <c r="CC606" s="157" t="s">
        <v>197</v>
      </c>
    </row>
    <row r="607" spans="1:82" s="114" customFormat="1" ht="15.75" thickBot="1" x14ac:dyDescent="0.25">
      <c r="A607" s="67"/>
      <c r="B607" s="155"/>
      <c r="C607" s="155"/>
      <c r="D607" s="155"/>
      <c r="E607" s="157"/>
      <c r="F607" s="6"/>
      <c r="G607" s="69"/>
      <c r="H607" s="143"/>
      <c r="I607" s="143"/>
      <c r="J607" s="143"/>
      <c r="K607" s="143"/>
      <c r="L607" s="143"/>
      <c r="M607" s="143"/>
      <c r="N607" s="143"/>
      <c r="O607" s="143"/>
      <c r="P607" s="143"/>
      <c r="Q607" s="143"/>
      <c r="R607" s="143"/>
      <c r="S607" s="143"/>
      <c r="T607" s="143"/>
      <c r="U607" s="143"/>
      <c r="V607" s="143"/>
      <c r="W607" s="143"/>
      <c r="X607" s="143"/>
      <c r="Y607" s="143"/>
      <c r="Z607" s="143"/>
      <c r="AA607" s="143"/>
      <c r="AB607" s="143"/>
      <c r="AC607" s="143"/>
      <c r="AD607" s="143"/>
      <c r="AE607" s="143"/>
      <c r="AF607" s="143"/>
      <c r="AG607" s="143"/>
      <c r="AH607" s="143"/>
      <c r="AI607" s="143"/>
      <c r="AJ607" s="143"/>
      <c r="AK607" s="143"/>
      <c r="AL607" s="143"/>
      <c r="AM607" s="143"/>
      <c r="AN607" s="143"/>
      <c r="AO607" s="143"/>
      <c r="AP607" s="143"/>
      <c r="AQ607" s="143"/>
      <c r="AR607" s="143"/>
      <c r="AS607" s="143"/>
      <c r="AT607" s="143"/>
      <c r="AU607" s="143"/>
      <c r="AV607" s="143"/>
      <c r="AW607" s="143"/>
      <c r="AX607" s="143"/>
      <c r="AY607" s="143"/>
      <c r="AZ607" s="143"/>
      <c r="BA607" s="143"/>
      <c r="BB607" s="143"/>
      <c r="BC607" s="143"/>
      <c r="BD607" s="143"/>
      <c r="BE607" s="143"/>
      <c r="BF607" s="143"/>
      <c r="BG607" s="143"/>
      <c r="BH607" s="143"/>
      <c r="BI607" s="143"/>
      <c r="BJ607" s="143"/>
      <c r="BK607" s="143"/>
      <c r="BL607" s="141"/>
      <c r="BM607" s="143"/>
      <c r="BN607" s="143"/>
      <c r="BO607" s="143"/>
      <c r="BP607" s="143"/>
      <c r="BQ607" s="143"/>
      <c r="BR607" s="143"/>
      <c r="BS607" s="143"/>
      <c r="BT607" s="143"/>
      <c r="BU607" s="143"/>
      <c r="BV607" s="143"/>
      <c r="BW607" s="143"/>
      <c r="BX607" s="143"/>
      <c r="BY607" s="143"/>
      <c r="BZ607" s="144">
        <f t="shared" si="52"/>
        <v>0</v>
      </c>
      <c r="CA607" s="145">
        <f t="shared" si="50"/>
        <v>0</v>
      </c>
      <c r="CC607" s="157" t="s">
        <v>197</v>
      </c>
    </row>
    <row r="608" spans="1:82" s="114" customFormat="1" ht="15.75" thickBot="1" x14ac:dyDescent="0.25">
      <c r="A608" s="67"/>
      <c r="B608" s="155"/>
      <c r="C608" s="155"/>
      <c r="D608" s="155"/>
      <c r="E608" s="157"/>
      <c r="F608" s="6"/>
      <c r="G608" s="69"/>
      <c r="H608" s="143"/>
      <c r="I608" s="143"/>
      <c r="J608" s="143"/>
      <c r="K608" s="143"/>
      <c r="L608" s="143"/>
      <c r="M608" s="143"/>
      <c r="N608" s="143"/>
      <c r="O608" s="143"/>
      <c r="P608" s="143"/>
      <c r="Q608" s="143"/>
      <c r="R608" s="143"/>
      <c r="S608" s="143"/>
      <c r="T608" s="143"/>
      <c r="U608" s="143"/>
      <c r="V608" s="143"/>
      <c r="W608" s="143"/>
      <c r="X608" s="143"/>
      <c r="Y608" s="143"/>
      <c r="Z608" s="143"/>
      <c r="AA608" s="143"/>
      <c r="AB608" s="143"/>
      <c r="AC608" s="143"/>
      <c r="AD608" s="143"/>
      <c r="AE608" s="143"/>
      <c r="AF608" s="143"/>
      <c r="AG608" s="143"/>
      <c r="AH608" s="143"/>
      <c r="AI608" s="143"/>
      <c r="AJ608" s="143"/>
      <c r="AK608" s="143"/>
      <c r="AL608" s="143"/>
      <c r="AM608" s="143"/>
      <c r="AN608" s="143"/>
      <c r="AO608" s="143"/>
      <c r="AP608" s="143"/>
      <c r="AQ608" s="143"/>
      <c r="AR608" s="143"/>
      <c r="AS608" s="143"/>
      <c r="AT608" s="143"/>
      <c r="AU608" s="143"/>
      <c r="AV608" s="143"/>
      <c r="AW608" s="143"/>
      <c r="AX608" s="143"/>
      <c r="AY608" s="143"/>
      <c r="AZ608" s="143"/>
      <c r="BA608" s="143"/>
      <c r="BB608" s="143"/>
      <c r="BC608" s="143"/>
      <c r="BD608" s="143"/>
      <c r="BE608" s="143"/>
      <c r="BF608" s="143"/>
      <c r="BG608" s="143"/>
      <c r="BH608" s="143"/>
      <c r="BI608" s="143"/>
      <c r="BJ608" s="143"/>
      <c r="BK608" s="143"/>
      <c r="BL608" s="141"/>
      <c r="BM608" s="143"/>
      <c r="BN608" s="143"/>
      <c r="BO608" s="143"/>
      <c r="BP608" s="143"/>
      <c r="BQ608" s="143"/>
      <c r="BR608" s="143"/>
      <c r="BS608" s="143"/>
      <c r="BT608" s="143"/>
      <c r="BU608" s="143"/>
      <c r="BV608" s="143"/>
      <c r="BW608" s="143"/>
      <c r="BX608" s="143"/>
      <c r="BY608" s="143"/>
      <c r="BZ608" s="144">
        <f t="shared" si="52"/>
        <v>0</v>
      </c>
      <c r="CA608" s="145">
        <f t="shared" si="50"/>
        <v>0</v>
      </c>
      <c r="CC608" s="157" t="s">
        <v>197</v>
      </c>
    </row>
    <row r="609" spans="1:82" s="114" customFormat="1" ht="15.75" thickBot="1" x14ac:dyDescent="0.25">
      <c r="A609" s="67"/>
      <c r="B609" s="155"/>
      <c r="C609" s="155"/>
      <c r="D609" s="155"/>
      <c r="E609" s="157"/>
      <c r="F609" s="6"/>
      <c r="G609" s="69"/>
      <c r="H609" s="143"/>
      <c r="I609" s="143"/>
      <c r="J609" s="143"/>
      <c r="K609" s="143"/>
      <c r="L609" s="143"/>
      <c r="M609" s="143"/>
      <c r="N609" s="143"/>
      <c r="O609" s="143"/>
      <c r="P609" s="143"/>
      <c r="Q609" s="143"/>
      <c r="R609" s="143"/>
      <c r="S609" s="143"/>
      <c r="T609" s="143"/>
      <c r="U609" s="143"/>
      <c r="V609" s="143"/>
      <c r="W609" s="143"/>
      <c r="X609" s="143"/>
      <c r="Y609" s="143"/>
      <c r="Z609" s="143"/>
      <c r="AA609" s="143"/>
      <c r="AB609" s="143"/>
      <c r="AC609" s="143"/>
      <c r="AD609" s="143"/>
      <c r="AE609" s="143"/>
      <c r="AF609" s="143"/>
      <c r="AG609" s="143"/>
      <c r="AH609" s="143"/>
      <c r="AI609" s="143"/>
      <c r="AJ609" s="143"/>
      <c r="AK609" s="143"/>
      <c r="AL609" s="143"/>
      <c r="AM609" s="143"/>
      <c r="AN609" s="143"/>
      <c r="AO609" s="143"/>
      <c r="AP609" s="143"/>
      <c r="AQ609" s="143"/>
      <c r="AR609" s="143"/>
      <c r="AS609" s="143"/>
      <c r="AT609" s="143"/>
      <c r="AU609" s="143"/>
      <c r="AV609" s="143"/>
      <c r="AW609" s="143"/>
      <c r="AX609" s="143"/>
      <c r="AY609" s="143"/>
      <c r="AZ609" s="143"/>
      <c r="BA609" s="143"/>
      <c r="BB609" s="143"/>
      <c r="BC609" s="143"/>
      <c r="BD609" s="143"/>
      <c r="BE609" s="143"/>
      <c r="BF609" s="143"/>
      <c r="BG609" s="143"/>
      <c r="BH609" s="143"/>
      <c r="BI609" s="143"/>
      <c r="BJ609" s="143"/>
      <c r="BK609" s="143"/>
      <c r="BL609" s="141"/>
      <c r="BM609" s="143"/>
      <c r="BN609" s="143"/>
      <c r="BO609" s="143"/>
      <c r="BP609" s="143"/>
      <c r="BQ609" s="143"/>
      <c r="BR609" s="143"/>
      <c r="BS609" s="143"/>
      <c r="BT609" s="143"/>
      <c r="BU609" s="143"/>
      <c r="BV609" s="143"/>
      <c r="BW609" s="143"/>
      <c r="BX609" s="143"/>
      <c r="BY609" s="143"/>
      <c r="BZ609" s="144">
        <f t="shared" si="52"/>
        <v>0</v>
      </c>
      <c r="CA609" s="145">
        <f t="shared" si="50"/>
        <v>0</v>
      </c>
      <c r="CC609" s="157" t="s">
        <v>212</v>
      </c>
    </row>
    <row r="610" spans="1:82" s="114" customFormat="1" ht="15.75" thickBot="1" x14ac:dyDescent="0.25">
      <c r="A610" s="67"/>
      <c r="B610" s="155"/>
      <c r="C610" s="155"/>
      <c r="D610" s="155"/>
      <c r="E610" s="157"/>
      <c r="F610" s="6"/>
      <c r="G610" s="69"/>
      <c r="H610" s="143"/>
      <c r="I610" s="143"/>
      <c r="J610" s="143"/>
      <c r="K610" s="143"/>
      <c r="L610" s="143"/>
      <c r="M610" s="143"/>
      <c r="N610" s="143"/>
      <c r="O610" s="143"/>
      <c r="P610" s="143"/>
      <c r="Q610" s="143"/>
      <c r="R610" s="143"/>
      <c r="S610" s="143"/>
      <c r="T610" s="143"/>
      <c r="U610" s="143"/>
      <c r="V610" s="143"/>
      <c r="W610" s="143"/>
      <c r="X610" s="143"/>
      <c r="Y610" s="143"/>
      <c r="Z610" s="143"/>
      <c r="AA610" s="143"/>
      <c r="AB610" s="143"/>
      <c r="AC610" s="143"/>
      <c r="AD610" s="143"/>
      <c r="AE610" s="143"/>
      <c r="AF610" s="143"/>
      <c r="AG610" s="143"/>
      <c r="AH610" s="143"/>
      <c r="AI610" s="143"/>
      <c r="AJ610" s="143"/>
      <c r="AK610" s="143"/>
      <c r="AL610" s="143"/>
      <c r="AM610" s="143"/>
      <c r="AN610" s="143"/>
      <c r="AO610" s="143"/>
      <c r="AP610" s="143"/>
      <c r="AQ610" s="143"/>
      <c r="AR610" s="143"/>
      <c r="AS610" s="143"/>
      <c r="AT610" s="143"/>
      <c r="AU610" s="143"/>
      <c r="AV610" s="143"/>
      <c r="AW610" s="143"/>
      <c r="AX610" s="143"/>
      <c r="AY610" s="143"/>
      <c r="AZ610" s="143"/>
      <c r="BA610" s="143"/>
      <c r="BB610" s="143"/>
      <c r="BC610" s="143"/>
      <c r="BD610" s="143"/>
      <c r="BE610" s="143"/>
      <c r="BF610" s="143"/>
      <c r="BG610" s="143"/>
      <c r="BH610" s="143"/>
      <c r="BI610" s="143"/>
      <c r="BJ610" s="143"/>
      <c r="BK610" s="143"/>
      <c r="BL610" s="141"/>
      <c r="BM610" s="143"/>
      <c r="BN610" s="143"/>
      <c r="BO610" s="143"/>
      <c r="BP610" s="143"/>
      <c r="BQ610" s="143"/>
      <c r="BR610" s="143"/>
      <c r="BS610" s="143"/>
      <c r="BT610" s="143"/>
      <c r="BU610" s="143"/>
      <c r="BV610" s="143"/>
      <c r="BW610" s="143"/>
      <c r="BX610" s="143"/>
      <c r="BY610" s="143"/>
      <c r="BZ610" s="144">
        <f t="shared" si="52"/>
        <v>0</v>
      </c>
      <c r="CA610" s="145">
        <f t="shared" si="50"/>
        <v>0</v>
      </c>
      <c r="CC610" s="157" t="s">
        <v>197</v>
      </c>
      <c r="CD610" s="117"/>
    </row>
    <row r="611" spans="1:82" s="114" customFormat="1" ht="15.75" thickBot="1" x14ac:dyDescent="0.25">
      <c r="A611" s="67"/>
      <c r="B611" s="155"/>
      <c r="C611" s="155"/>
      <c r="D611" s="155"/>
      <c r="E611" s="157"/>
      <c r="F611" s="6"/>
      <c r="G611" s="69"/>
      <c r="H611" s="143"/>
      <c r="I611" s="143"/>
      <c r="J611" s="143"/>
      <c r="K611" s="143"/>
      <c r="L611" s="143"/>
      <c r="M611" s="143"/>
      <c r="N611" s="143"/>
      <c r="O611" s="143"/>
      <c r="P611" s="143"/>
      <c r="Q611" s="143"/>
      <c r="R611" s="143"/>
      <c r="S611" s="143"/>
      <c r="T611" s="143"/>
      <c r="U611" s="143"/>
      <c r="V611" s="143"/>
      <c r="W611" s="143"/>
      <c r="X611" s="143"/>
      <c r="Y611" s="143"/>
      <c r="Z611" s="143"/>
      <c r="AA611" s="143"/>
      <c r="AB611" s="143"/>
      <c r="AC611" s="143"/>
      <c r="AD611" s="143"/>
      <c r="AE611" s="143"/>
      <c r="AF611" s="143"/>
      <c r="AG611" s="143"/>
      <c r="AH611" s="143"/>
      <c r="AI611" s="143"/>
      <c r="AJ611" s="143"/>
      <c r="AK611" s="143"/>
      <c r="AL611" s="143"/>
      <c r="AM611" s="143"/>
      <c r="AN611" s="143"/>
      <c r="AO611" s="143"/>
      <c r="AP611" s="143"/>
      <c r="AQ611" s="143"/>
      <c r="AR611" s="143"/>
      <c r="AS611" s="143"/>
      <c r="AT611" s="143"/>
      <c r="AU611" s="143"/>
      <c r="AV611" s="143"/>
      <c r="AW611" s="143"/>
      <c r="AX611" s="143"/>
      <c r="AY611" s="143"/>
      <c r="AZ611" s="143"/>
      <c r="BA611" s="143"/>
      <c r="BB611" s="143"/>
      <c r="BC611" s="143"/>
      <c r="BD611" s="143"/>
      <c r="BE611" s="143"/>
      <c r="BF611" s="143"/>
      <c r="BG611" s="143"/>
      <c r="BH611" s="143"/>
      <c r="BI611" s="143"/>
      <c r="BJ611" s="143"/>
      <c r="BK611" s="143"/>
      <c r="BL611" s="141"/>
      <c r="BM611" s="143"/>
      <c r="BN611" s="143"/>
      <c r="BO611" s="143"/>
      <c r="BP611" s="143"/>
      <c r="BQ611" s="143"/>
      <c r="BR611" s="143"/>
      <c r="BS611" s="143"/>
      <c r="BT611" s="143"/>
      <c r="BU611" s="143"/>
      <c r="BV611" s="143"/>
      <c r="BW611" s="143"/>
      <c r="BX611" s="143"/>
      <c r="BY611" s="143"/>
      <c r="BZ611" s="144">
        <f t="shared" si="52"/>
        <v>0</v>
      </c>
      <c r="CA611" s="145">
        <f t="shared" si="50"/>
        <v>0</v>
      </c>
      <c r="CC611" s="157" t="s">
        <v>33</v>
      </c>
    </row>
    <row r="612" spans="1:82" s="114" customFormat="1" ht="15.75" thickBot="1" x14ac:dyDescent="0.25">
      <c r="A612" s="67"/>
      <c r="B612" s="155"/>
      <c r="C612" s="155"/>
      <c r="D612" s="155"/>
      <c r="E612" s="157"/>
      <c r="F612" s="6"/>
      <c r="G612" s="69"/>
      <c r="H612" s="143"/>
      <c r="I612" s="143"/>
      <c r="J612" s="143"/>
      <c r="K612" s="143"/>
      <c r="L612" s="143"/>
      <c r="M612" s="143"/>
      <c r="N612" s="143"/>
      <c r="O612" s="143"/>
      <c r="P612" s="143"/>
      <c r="Q612" s="143"/>
      <c r="R612" s="143"/>
      <c r="S612" s="143"/>
      <c r="T612" s="143"/>
      <c r="U612" s="143"/>
      <c r="V612" s="143"/>
      <c r="W612" s="143"/>
      <c r="X612" s="143"/>
      <c r="Y612" s="143"/>
      <c r="Z612" s="143"/>
      <c r="AA612" s="143"/>
      <c r="AB612" s="143"/>
      <c r="AC612" s="143"/>
      <c r="AD612" s="143"/>
      <c r="AE612" s="143"/>
      <c r="AF612" s="143"/>
      <c r="AG612" s="143"/>
      <c r="AH612" s="143"/>
      <c r="AI612" s="143"/>
      <c r="AJ612" s="143"/>
      <c r="AK612" s="143"/>
      <c r="AL612" s="143"/>
      <c r="AM612" s="143"/>
      <c r="AN612" s="143"/>
      <c r="AO612" s="143"/>
      <c r="AP612" s="143"/>
      <c r="AQ612" s="143"/>
      <c r="AR612" s="143"/>
      <c r="AS612" s="143"/>
      <c r="AT612" s="143"/>
      <c r="AU612" s="143"/>
      <c r="AV612" s="143"/>
      <c r="AW612" s="143"/>
      <c r="AX612" s="143"/>
      <c r="AY612" s="143"/>
      <c r="AZ612" s="143"/>
      <c r="BA612" s="143"/>
      <c r="BB612" s="143"/>
      <c r="BC612" s="143"/>
      <c r="BD612" s="143"/>
      <c r="BE612" s="143"/>
      <c r="BF612" s="143"/>
      <c r="BG612" s="143"/>
      <c r="BH612" s="143"/>
      <c r="BI612" s="143"/>
      <c r="BJ612" s="143"/>
      <c r="BK612" s="143"/>
      <c r="BL612" s="141"/>
      <c r="BM612" s="143"/>
      <c r="BN612" s="143"/>
      <c r="BO612" s="143"/>
      <c r="BP612" s="143"/>
      <c r="BQ612" s="143"/>
      <c r="BR612" s="143"/>
      <c r="BS612" s="143"/>
      <c r="BT612" s="143"/>
      <c r="BU612" s="143"/>
      <c r="BV612" s="143"/>
      <c r="BW612" s="143"/>
      <c r="BX612" s="143"/>
      <c r="BY612" s="143"/>
      <c r="BZ612" s="144">
        <f t="shared" si="52"/>
        <v>0</v>
      </c>
      <c r="CA612" s="145">
        <f t="shared" si="50"/>
        <v>0</v>
      </c>
      <c r="CC612" s="157" t="s">
        <v>31</v>
      </c>
    </row>
    <row r="613" spans="1:82" s="114" customFormat="1" ht="15.75" thickBot="1" x14ac:dyDescent="0.25">
      <c r="A613" s="67"/>
      <c r="B613" s="155"/>
      <c r="C613" s="155"/>
      <c r="D613" s="155"/>
      <c r="E613" s="99"/>
      <c r="F613" s="6"/>
      <c r="G613" s="69"/>
      <c r="H613" s="143"/>
      <c r="I613" s="143"/>
      <c r="J613" s="143"/>
      <c r="K613" s="143"/>
      <c r="L613" s="143"/>
      <c r="M613" s="143"/>
      <c r="N613" s="143"/>
      <c r="O613" s="143"/>
      <c r="P613" s="143"/>
      <c r="Q613" s="143"/>
      <c r="R613" s="143"/>
      <c r="S613" s="143"/>
      <c r="T613" s="143"/>
      <c r="U613" s="143"/>
      <c r="V613" s="143"/>
      <c r="W613" s="143"/>
      <c r="X613" s="143"/>
      <c r="Y613" s="143"/>
      <c r="Z613" s="143"/>
      <c r="AA613" s="143"/>
      <c r="AB613" s="143"/>
      <c r="AC613" s="143"/>
      <c r="AD613" s="143"/>
      <c r="AE613" s="143"/>
      <c r="AF613" s="143"/>
      <c r="AG613" s="143"/>
      <c r="AH613" s="143"/>
      <c r="AI613" s="143"/>
      <c r="AJ613" s="143"/>
      <c r="AK613" s="143"/>
      <c r="AL613" s="143"/>
      <c r="AM613" s="143"/>
      <c r="AN613" s="143"/>
      <c r="AO613" s="143"/>
      <c r="AP613" s="143"/>
      <c r="AQ613" s="143"/>
      <c r="AR613" s="143"/>
      <c r="AS613" s="143"/>
      <c r="AT613" s="143"/>
      <c r="AU613" s="143"/>
      <c r="AV613" s="143"/>
      <c r="AW613" s="143"/>
      <c r="AX613" s="143"/>
      <c r="AY613" s="143"/>
      <c r="AZ613" s="143"/>
      <c r="BA613" s="143"/>
      <c r="BB613" s="143"/>
      <c r="BC613" s="143"/>
      <c r="BD613" s="143"/>
      <c r="BE613" s="143"/>
      <c r="BF613" s="143"/>
      <c r="BG613" s="143"/>
      <c r="BH613" s="143"/>
      <c r="BI613" s="143"/>
      <c r="BJ613" s="143"/>
      <c r="BK613" s="143"/>
      <c r="BL613" s="141"/>
      <c r="BM613" s="143"/>
      <c r="BN613" s="143"/>
      <c r="BO613" s="143"/>
      <c r="BP613" s="143"/>
      <c r="BQ613" s="143"/>
      <c r="BR613" s="143"/>
      <c r="BS613" s="143"/>
      <c r="BT613" s="143"/>
      <c r="BU613" s="143"/>
      <c r="BV613" s="143"/>
      <c r="BW613" s="143"/>
      <c r="BX613" s="143"/>
      <c r="BY613" s="143"/>
      <c r="BZ613" s="144">
        <f t="shared" si="52"/>
        <v>0</v>
      </c>
      <c r="CA613" s="145">
        <f t="shared" si="50"/>
        <v>0</v>
      </c>
      <c r="CC613" s="99" t="s">
        <v>33</v>
      </c>
    </row>
    <row r="614" spans="1:82" s="114" customFormat="1" ht="15.75" thickBot="1" x14ac:dyDescent="0.25">
      <c r="A614" s="67"/>
      <c r="B614" s="155"/>
      <c r="C614" s="155"/>
      <c r="D614" s="155"/>
      <c r="E614" s="99"/>
      <c r="F614" s="6"/>
      <c r="G614" s="69"/>
      <c r="H614" s="143"/>
      <c r="I614" s="143"/>
      <c r="J614" s="143"/>
      <c r="K614" s="143"/>
      <c r="L614" s="143"/>
      <c r="M614" s="143"/>
      <c r="N614" s="143"/>
      <c r="O614" s="143"/>
      <c r="P614" s="143"/>
      <c r="Q614" s="143"/>
      <c r="R614" s="143"/>
      <c r="S614" s="143"/>
      <c r="T614" s="143"/>
      <c r="U614" s="143"/>
      <c r="V614" s="143"/>
      <c r="W614" s="143"/>
      <c r="X614" s="143"/>
      <c r="Y614" s="143"/>
      <c r="Z614" s="143"/>
      <c r="AA614" s="143"/>
      <c r="AB614" s="143"/>
      <c r="AC614" s="143"/>
      <c r="AD614" s="143"/>
      <c r="AE614" s="143"/>
      <c r="AF614" s="143"/>
      <c r="AG614" s="143"/>
      <c r="AH614" s="143"/>
      <c r="AI614" s="143"/>
      <c r="AJ614" s="143"/>
      <c r="AK614" s="143"/>
      <c r="AL614" s="143"/>
      <c r="AM614" s="143"/>
      <c r="AN614" s="143"/>
      <c r="AO614" s="143"/>
      <c r="AP614" s="143"/>
      <c r="AQ614" s="143"/>
      <c r="AR614" s="143"/>
      <c r="AS614" s="143"/>
      <c r="AT614" s="143"/>
      <c r="AU614" s="143"/>
      <c r="AV614" s="143"/>
      <c r="AW614" s="143"/>
      <c r="AX614" s="143"/>
      <c r="AY614" s="143"/>
      <c r="AZ614" s="143"/>
      <c r="BA614" s="143"/>
      <c r="BB614" s="143"/>
      <c r="BC614" s="143"/>
      <c r="BD614" s="143"/>
      <c r="BE614" s="143"/>
      <c r="BF614" s="143"/>
      <c r="BG614" s="143"/>
      <c r="BH614" s="143"/>
      <c r="BI614" s="143"/>
      <c r="BJ614" s="143"/>
      <c r="BK614" s="143"/>
      <c r="BL614" s="141"/>
      <c r="BM614" s="143"/>
      <c r="BN614" s="143"/>
      <c r="BO614" s="143"/>
      <c r="BP614" s="143"/>
      <c r="BQ614" s="143"/>
      <c r="BR614" s="143"/>
      <c r="BS614" s="143"/>
      <c r="BT614" s="143"/>
      <c r="BU614" s="143"/>
      <c r="BV614" s="143"/>
      <c r="BW614" s="143"/>
      <c r="BX614" s="143"/>
      <c r="BY614" s="143"/>
      <c r="BZ614" s="144">
        <f t="shared" si="52"/>
        <v>0</v>
      </c>
      <c r="CA614" s="145">
        <f t="shared" si="50"/>
        <v>0</v>
      </c>
      <c r="CC614" s="99" t="s">
        <v>97</v>
      </c>
    </row>
    <row r="615" spans="1:82" s="114" customFormat="1" ht="15.75" thickBot="1" x14ac:dyDescent="0.25">
      <c r="A615" s="67"/>
      <c r="B615" s="155"/>
      <c r="C615" s="155"/>
      <c r="D615" s="155"/>
      <c r="E615" s="99"/>
      <c r="F615" s="6"/>
      <c r="G615" s="69"/>
      <c r="H615" s="143"/>
      <c r="I615" s="143"/>
      <c r="J615" s="143"/>
      <c r="K615" s="143"/>
      <c r="L615" s="143"/>
      <c r="M615" s="143"/>
      <c r="N615" s="143"/>
      <c r="O615" s="143"/>
      <c r="P615" s="143"/>
      <c r="Q615" s="143"/>
      <c r="R615" s="143"/>
      <c r="S615" s="143"/>
      <c r="T615" s="143"/>
      <c r="U615" s="143"/>
      <c r="V615" s="143"/>
      <c r="W615" s="143"/>
      <c r="X615" s="143"/>
      <c r="Y615" s="143"/>
      <c r="Z615" s="143"/>
      <c r="AA615" s="143"/>
      <c r="AB615" s="143"/>
      <c r="AC615" s="143"/>
      <c r="AD615" s="143"/>
      <c r="AE615" s="143"/>
      <c r="AF615" s="143"/>
      <c r="AG615" s="143"/>
      <c r="AH615" s="143"/>
      <c r="AI615" s="143"/>
      <c r="AJ615" s="143"/>
      <c r="AK615" s="143"/>
      <c r="AL615" s="143"/>
      <c r="AM615" s="143"/>
      <c r="AN615" s="143"/>
      <c r="AO615" s="143"/>
      <c r="AP615" s="143"/>
      <c r="AQ615" s="143"/>
      <c r="AR615" s="143"/>
      <c r="AS615" s="143"/>
      <c r="AT615" s="143"/>
      <c r="AU615" s="143"/>
      <c r="AV615" s="143"/>
      <c r="AW615" s="143"/>
      <c r="AX615" s="143"/>
      <c r="AY615" s="143"/>
      <c r="AZ615" s="143"/>
      <c r="BA615" s="143"/>
      <c r="BB615" s="143"/>
      <c r="BC615" s="143"/>
      <c r="BD615" s="143"/>
      <c r="BE615" s="143"/>
      <c r="BF615" s="143"/>
      <c r="BG615" s="143"/>
      <c r="BH615" s="143"/>
      <c r="BI615" s="143"/>
      <c r="BJ615" s="143"/>
      <c r="BK615" s="143"/>
      <c r="BL615" s="141"/>
      <c r="BM615" s="143"/>
      <c r="BN615" s="143"/>
      <c r="BO615" s="143"/>
      <c r="BP615" s="143"/>
      <c r="BQ615" s="143"/>
      <c r="BR615" s="143"/>
      <c r="BS615" s="143"/>
      <c r="BT615" s="143"/>
      <c r="BU615" s="143"/>
      <c r="BV615" s="143"/>
      <c r="BW615" s="143"/>
      <c r="BX615" s="143"/>
      <c r="BY615" s="143"/>
      <c r="BZ615" s="144">
        <f t="shared" si="52"/>
        <v>0</v>
      </c>
      <c r="CA615" s="145">
        <f t="shared" si="50"/>
        <v>0</v>
      </c>
      <c r="CC615" s="99" t="s">
        <v>197</v>
      </c>
    </row>
    <row r="616" spans="1:82" s="114" customFormat="1" ht="15.75" thickBot="1" x14ac:dyDescent="0.25">
      <c r="A616" s="67"/>
      <c r="B616" s="155"/>
      <c r="C616" s="155"/>
      <c r="D616" s="155"/>
      <c r="E616" s="150"/>
      <c r="F616" s="6"/>
      <c r="G616" s="69"/>
      <c r="H616" s="143"/>
      <c r="I616" s="143"/>
      <c r="J616" s="143"/>
      <c r="K616" s="143"/>
      <c r="L616" s="143"/>
      <c r="M616" s="143"/>
      <c r="N616" s="143"/>
      <c r="O616" s="143"/>
      <c r="P616" s="143"/>
      <c r="Q616" s="143"/>
      <c r="R616" s="143"/>
      <c r="S616" s="143"/>
      <c r="T616" s="143"/>
      <c r="U616" s="143"/>
      <c r="V616" s="143"/>
      <c r="W616" s="143"/>
      <c r="X616" s="143"/>
      <c r="Y616" s="143"/>
      <c r="Z616" s="143"/>
      <c r="AA616" s="143"/>
      <c r="AB616" s="143"/>
      <c r="AC616" s="143"/>
      <c r="AD616" s="143"/>
      <c r="AE616" s="143"/>
      <c r="AF616" s="143"/>
      <c r="AG616" s="143"/>
      <c r="AH616" s="143"/>
      <c r="AI616" s="143"/>
      <c r="AJ616" s="143"/>
      <c r="AK616" s="143"/>
      <c r="AL616" s="143"/>
      <c r="AM616" s="143"/>
      <c r="AN616" s="143"/>
      <c r="AO616" s="143"/>
      <c r="AP616" s="143"/>
      <c r="AQ616" s="143"/>
      <c r="AR616" s="143"/>
      <c r="AS616" s="143"/>
      <c r="AT616" s="143"/>
      <c r="AU616" s="143"/>
      <c r="AV616" s="143"/>
      <c r="AW616" s="143"/>
      <c r="AX616" s="143"/>
      <c r="AY616" s="143"/>
      <c r="AZ616" s="143"/>
      <c r="BA616" s="143"/>
      <c r="BB616" s="143"/>
      <c r="BC616" s="143"/>
      <c r="BD616" s="143"/>
      <c r="BE616" s="143"/>
      <c r="BF616" s="143"/>
      <c r="BG616" s="143"/>
      <c r="BH616" s="143"/>
      <c r="BI616" s="143"/>
      <c r="BJ616" s="143"/>
      <c r="BK616" s="143"/>
      <c r="BL616" s="141"/>
      <c r="BM616" s="143"/>
      <c r="BN616" s="143"/>
      <c r="BO616" s="143"/>
      <c r="BP616" s="143"/>
      <c r="BQ616" s="143"/>
      <c r="BR616" s="143"/>
      <c r="BS616" s="143"/>
      <c r="BT616" s="143"/>
      <c r="BU616" s="143"/>
      <c r="BV616" s="143"/>
      <c r="BW616" s="143"/>
      <c r="BX616" s="143"/>
      <c r="BY616" s="143"/>
      <c r="BZ616" s="144">
        <f>SUM(BM616:BY616)</f>
        <v>0</v>
      </c>
      <c r="CA616" s="145">
        <f t="shared" si="50"/>
        <v>0</v>
      </c>
      <c r="CC616" s="150" t="s">
        <v>34</v>
      </c>
      <c r="CD616" s="117"/>
    </row>
    <row r="617" spans="1:82" s="114" customFormat="1" ht="15.75" thickBot="1" x14ac:dyDescent="0.25">
      <c r="A617" s="67"/>
      <c r="B617" s="172"/>
      <c r="C617" s="172"/>
      <c r="D617" s="172"/>
      <c r="E617" s="100"/>
      <c r="F617" s="6"/>
      <c r="G617" s="138"/>
      <c r="H617" s="139"/>
      <c r="I617" s="139"/>
      <c r="J617" s="139"/>
      <c r="K617" s="139"/>
      <c r="L617" s="139"/>
      <c r="M617" s="139"/>
      <c r="N617" s="139"/>
      <c r="O617" s="139"/>
      <c r="P617" s="139"/>
      <c r="Q617" s="139"/>
      <c r="R617" s="139"/>
      <c r="S617" s="139"/>
      <c r="T617" s="139"/>
      <c r="U617" s="139"/>
      <c r="V617" s="139"/>
      <c r="W617" s="139"/>
      <c r="X617" s="139"/>
      <c r="Y617" s="139"/>
      <c r="Z617" s="139"/>
      <c r="AA617" s="139"/>
      <c r="AB617" s="139"/>
      <c r="AC617" s="139"/>
      <c r="AD617" s="139"/>
      <c r="AE617" s="140"/>
      <c r="AF617" s="140"/>
      <c r="AG617" s="140"/>
      <c r="AH617" s="140"/>
      <c r="AI617" s="140"/>
      <c r="AJ617" s="140"/>
      <c r="AK617" s="140"/>
      <c r="AL617" s="140"/>
      <c r="AM617" s="140"/>
      <c r="AN617" s="140"/>
      <c r="AO617" s="140"/>
      <c r="AP617" s="140"/>
      <c r="AQ617" s="140"/>
      <c r="AR617" s="140"/>
      <c r="AS617" s="140"/>
      <c r="AT617" s="140"/>
      <c r="AU617" s="140"/>
      <c r="AV617" s="140"/>
      <c r="AW617" s="140"/>
      <c r="AX617" s="140"/>
      <c r="AY617" s="140"/>
      <c r="AZ617" s="140"/>
      <c r="BA617" s="140"/>
      <c r="BB617" s="140"/>
      <c r="BC617" s="140"/>
      <c r="BD617" s="140"/>
      <c r="BE617" s="140"/>
      <c r="BF617" s="140"/>
      <c r="BG617" s="140"/>
      <c r="BH617" s="140"/>
      <c r="BI617" s="140"/>
      <c r="BJ617" s="140"/>
      <c r="BK617" s="140"/>
      <c r="BL617" s="141"/>
      <c r="BM617" s="139"/>
      <c r="BN617" s="139"/>
      <c r="BO617" s="139"/>
      <c r="BP617" s="139"/>
      <c r="BQ617" s="139"/>
      <c r="BR617" s="139"/>
      <c r="BS617" s="139"/>
      <c r="BT617" s="139"/>
      <c r="BU617" s="139"/>
      <c r="BV617" s="139"/>
      <c r="BW617" s="139"/>
      <c r="BX617" s="139"/>
      <c r="BY617" s="139"/>
      <c r="BZ617" s="144">
        <f>SUM(BM617:BY617)</f>
        <v>0</v>
      </c>
      <c r="CA617" s="145">
        <f t="shared" si="50"/>
        <v>0</v>
      </c>
      <c r="CC617" s="100" t="s">
        <v>96</v>
      </c>
    </row>
    <row r="618" spans="1:82" s="114" customFormat="1" ht="15.75" thickBot="1" x14ac:dyDescent="0.25">
      <c r="A618" s="67"/>
      <c r="B618" s="172"/>
      <c r="C618" s="172"/>
      <c r="D618" s="172"/>
      <c r="E618" s="100"/>
      <c r="F618" s="6"/>
      <c r="G618" s="69"/>
      <c r="H618" s="143"/>
      <c r="I618" s="143"/>
      <c r="J618" s="143"/>
      <c r="K618" s="143"/>
      <c r="L618" s="143"/>
      <c r="M618" s="143"/>
      <c r="N618" s="143"/>
      <c r="O618" s="143"/>
      <c r="P618" s="143"/>
      <c r="Q618" s="143"/>
      <c r="R618" s="143"/>
      <c r="S618" s="143"/>
      <c r="T618" s="143"/>
      <c r="U618" s="143"/>
      <c r="V618" s="143"/>
      <c r="W618" s="143"/>
      <c r="X618" s="143"/>
      <c r="Y618" s="143"/>
      <c r="Z618" s="143"/>
      <c r="AA618" s="143"/>
      <c r="AB618" s="143"/>
      <c r="AC618" s="143"/>
      <c r="AD618" s="143"/>
      <c r="AE618" s="143"/>
      <c r="AF618" s="143"/>
      <c r="AG618" s="143"/>
      <c r="AH618" s="143"/>
      <c r="AI618" s="143"/>
      <c r="AJ618" s="143"/>
      <c r="AK618" s="143"/>
      <c r="AL618" s="143"/>
      <c r="AM618" s="143"/>
      <c r="AN618" s="143"/>
      <c r="AO618" s="143"/>
      <c r="AP618" s="143"/>
      <c r="AQ618" s="143"/>
      <c r="AR618" s="143"/>
      <c r="AS618" s="143"/>
      <c r="AT618" s="143"/>
      <c r="AU618" s="143"/>
      <c r="AV618" s="143"/>
      <c r="AW618" s="143"/>
      <c r="AX618" s="143"/>
      <c r="AY618" s="143"/>
      <c r="AZ618" s="143"/>
      <c r="BA618" s="143"/>
      <c r="BB618" s="143"/>
      <c r="BC618" s="143"/>
      <c r="BD618" s="143"/>
      <c r="BE618" s="143"/>
      <c r="BF618" s="143"/>
      <c r="BG618" s="143"/>
      <c r="BH618" s="143"/>
      <c r="BI618" s="143"/>
      <c r="BJ618" s="143"/>
      <c r="BK618" s="143"/>
      <c r="BL618" s="141"/>
      <c r="BM618" s="143"/>
      <c r="BN618" s="143"/>
      <c r="BO618" s="143"/>
      <c r="BP618" s="143"/>
      <c r="BQ618" s="143"/>
      <c r="BR618" s="143"/>
      <c r="BS618" s="143"/>
      <c r="BT618" s="143"/>
      <c r="BU618" s="143"/>
      <c r="BV618" s="143"/>
      <c r="BW618" s="143"/>
      <c r="BX618" s="143"/>
      <c r="BY618" s="143"/>
      <c r="BZ618" s="142">
        <f t="shared" ref="BZ618:BZ631" si="53">SUM(BM618:BY618)</f>
        <v>0</v>
      </c>
      <c r="CA618" s="145">
        <f t="shared" si="50"/>
        <v>0</v>
      </c>
      <c r="CC618" s="100" t="s">
        <v>79</v>
      </c>
    </row>
    <row r="619" spans="1:82" s="114" customFormat="1" ht="15.75" thickBot="1" x14ac:dyDescent="0.25">
      <c r="A619" s="67"/>
      <c r="B619" s="172"/>
      <c r="C619" s="172"/>
      <c r="D619" s="172"/>
      <c r="E619" s="100"/>
      <c r="F619" s="6"/>
      <c r="G619" s="69"/>
      <c r="H619" s="143"/>
      <c r="I619" s="143"/>
      <c r="J619" s="143"/>
      <c r="K619" s="143"/>
      <c r="L619" s="143"/>
      <c r="M619" s="143"/>
      <c r="N619" s="143"/>
      <c r="O619" s="143"/>
      <c r="P619" s="143"/>
      <c r="Q619" s="143"/>
      <c r="R619" s="143"/>
      <c r="S619" s="143"/>
      <c r="T619" s="143"/>
      <c r="U619" s="143"/>
      <c r="V619" s="143"/>
      <c r="W619" s="143"/>
      <c r="X619" s="143"/>
      <c r="Y619" s="143"/>
      <c r="Z619" s="143"/>
      <c r="AA619" s="143"/>
      <c r="AB619" s="143"/>
      <c r="AC619" s="143"/>
      <c r="AD619" s="143"/>
      <c r="AE619" s="143"/>
      <c r="AF619" s="143"/>
      <c r="AG619" s="143"/>
      <c r="AH619" s="143"/>
      <c r="AI619" s="143"/>
      <c r="AJ619" s="143"/>
      <c r="AK619" s="143"/>
      <c r="AL619" s="143"/>
      <c r="AM619" s="143"/>
      <c r="AN619" s="143"/>
      <c r="AO619" s="143"/>
      <c r="AP619" s="143"/>
      <c r="AQ619" s="143"/>
      <c r="AR619" s="143"/>
      <c r="AS619" s="143"/>
      <c r="AT619" s="143"/>
      <c r="AU619" s="143"/>
      <c r="AV619" s="143"/>
      <c r="AW619" s="143"/>
      <c r="AX619" s="143"/>
      <c r="AY619" s="143"/>
      <c r="AZ619" s="143"/>
      <c r="BA619" s="143"/>
      <c r="BB619" s="143"/>
      <c r="BC619" s="143"/>
      <c r="BD619" s="143"/>
      <c r="BE619" s="143"/>
      <c r="BF619" s="143"/>
      <c r="BG619" s="143"/>
      <c r="BH619" s="143"/>
      <c r="BI619" s="143"/>
      <c r="BJ619" s="143"/>
      <c r="BK619" s="143"/>
      <c r="BL619" s="141"/>
      <c r="BM619" s="143"/>
      <c r="BN619" s="143"/>
      <c r="BO619" s="143"/>
      <c r="BP619" s="143"/>
      <c r="BQ619" s="143"/>
      <c r="BR619" s="143"/>
      <c r="BS619" s="143"/>
      <c r="BT619" s="143"/>
      <c r="BU619" s="143"/>
      <c r="BV619" s="143"/>
      <c r="BW619" s="143"/>
      <c r="BX619" s="143"/>
      <c r="BY619" s="143"/>
      <c r="BZ619" s="144">
        <f t="shared" si="53"/>
        <v>0</v>
      </c>
      <c r="CA619" s="145">
        <f t="shared" si="50"/>
        <v>0</v>
      </c>
      <c r="CC619" s="100" t="s">
        <v>197</v>
      </c>
    </row>
    <row r="620" spans="1:82" s="114" customFormat="1" ht="15.75" thickBot="1" x14ac:dyDescent="0.25">
      <c r="A620" s="67"/>
      <c r="B620" s="172"/>
      <c r="C620" s="172"/>
      <c r="D620" s="172"/>
      <c r="E620" s="100"/>
      <c r="F620" s="6"/>
      <c r="G620" s="69"/>
      <c r="H620" s="143"/>
      <c r="I620" s="143"/>
      <c r="J620" s="143"/>
      <c r="K620" s="143"/>
      <c r="L620" s="143"/>
      <c r="M620" s="143"/>
      <c r="N620" s="143"/>
      <c r="O620" s="143"/>
      <c r="P620" s="143"/>
      <c r="Q620" s="143"/>
      <c r="R620" s="143"/>
      <c r="S620" s="143"/>
      <c r="T620" s="143"/>
      <c r="U620" s="143"/>
      <c r="V620" s="143"/>
      <c r="W620" s="143"/>
      <c r="X620" s="143"/>
      <c r="Y620" s="143"/>
      <c r="Z620" s="143"/>
      <c r="AA620" s="143"/>
      <c r="AB620" s="143"/>
      <c r="AC620" s="143"/>
      <c r="AD620" s="143"/>
      <c r="AE620" s="143"/>
      <c r="AF620" s="143"/>
      <c r="AG620" s="143"/>
      <c r="AH620" s="143"/>
      <c r="AI620" s="143"/>
      <c r="AJ620" s="143"/>
      <c r="AK620" s="143"/>
      <c r="AL620" s="143"/>
      <c r="AM620" s="143"/>
      <c r="AN620" s="143"/>
      <c r="AO620" s="143"/>
      <c r="AP620" s="143"/>
      <c r="AQ620" s="143"/>
      <c r="AR620" s="143"/>
      <c r="AS620" s="143"/>
      <c r="AT620" s="143"/>
      <c r="AU620" s="143"/>
      <c r="AV620" s="143"/>
      <c r="AW620" s="143"/>
      <c r="AX620" s="143"/>
      <c r="AY620" s="143"/>
      <c r="AZ620" s="143"/>
      <c r="BA620" s="143"/>
      <c r="BB620" s="143"/>
      <c r="BC620" s="143"/>
      <c r="BD620" s="143"/>
      <c r="BE620" s="143"/>
      <c r="BF620" s="143"/>
      <c r="BG620" s="143"/>
      <c r="BH620" s="143"/>
      <c r="BI620" s="143"/>
      <c r="BJ620" s="143"/>
      <c r="BK620" s="143"/>
      <c r="BL620" s="141"/>
      <c r="BM620" s="143"/>
      <c r="BN620" s="143"/>
      <c r="BO620" s="143"/>
      <c r="BP620" s="143"/>
      <c r="BQ620" s="143"/>
      <c r="BR620" s="143"/>
      <c r="BS620" s="143"/>
      <c r="BT620" s="143"/>
      <c r="BU620" s="143"/>
      <c r="BV620" s="143"/>
      <c r="BW620" s="143"/>
      <c r="BX620" s="143"/>
      <c r="BY620" s="143"/>
      <c r="BZ620" s="144">
        <f t="shared" si="53"/>
        <v>0</v>
      </c>
      <c r="CA620" s="145">
        <f t="shared" si="50"/>
        <v>0</v>
      </c>
      <c r="CC620" s="100" t="s">
        <v>197</v>
      </c>
      <c r="CD620" s="117"/>
    </row>
    <row r="621" spans="1:82" s="114" customFormat="1" ht="15.75" thickBot="1" x14ac:dyDescent="0.25">
      <c r="A621" s="67"/>
      <c r="B621" s="172"/>
      <c r="C621" s="172"/>
      <c r="D621" s="172"/>
      <c r="E621" s="100"/>
      <c r="F621" s="6"/>
      <c r="G621" s="69"/>
      <c r="H621" s="143"/>
      <c r="I621" s="143"/>
      <c r="J621" s="143"/>
      <c r="K621" s="143"/>
      <c r="L621" s="143"/>
      <c r="M621" s="143"/>
      <c r="N621" s="143"/>
      <c r="O621" s="143"/>
      <c r="P621" s="143"/>
      <c r="Q621" s="143"/>
      <c r="R621" s="143"/>
      <c r="S621" s="143"/>
      <c r="T621" s="143"/>
      <c r="U621" s="143"/>
      <c r="V621" s="143"/>
      <c r="W621" s="143"/>
      <c r="X621" s="143"/>
      <c r="Y621" s="143"/>
      <c r="Z621" s="143"/>
      <c r="AA621" s="143"/>
      <c r="AB621" s="143"/>
      <c r="AC621" s="143"/>
      <c r="AD621" s="143"/>
      <c r="AE621" s="143"/>
      <c r="AF621" s="143"/>
      <c r="AG621" s="143"/>
      <c r="AH621" s="143"/>
      <c r="AI621" s="143"/>
      <c r="AJ621" s="143"/>
      <c r="AK621" s="143"/>
      <c r="AL621" s="143"/>
      <c r="AM621" s="143"/>
      <c r="AN621" s="143"/>
      <c r="AO621" s="143"/>
      <c r="AP621" s="143"/>
      <c r="AQ621" s="143"/>
      <c r="AR621" s="143"/>
      <c r="AS621" s="143"/>
      <c r="AT621" s="143"/>
      <c r="AU621" s="143"/>
      <c r="AV621" s="143"/>
      <c r="AW621" s="143"/>
      <c r="AX621" s="143"/>
      <c r="AY621" s="143"/>
      <c r="AZ621" s="143"/>
      <c r="BA621" s="143"/>
      <c r="BB621" s="143"/>
      <c r="BC621" s="143"/>
      <c r="BD621" s="143"/>
      <c r="BE621" s="143"/>
      <c r="BF621" s="143"/>
      <c r="BG621" s="143"/>
      <c r="BH621" s="143"/>
      <c r="BI621" s="143"/>
      <c r="BJ621" s="143"/>
      <c r="BK621" s="143"/>
      <c r="BL621" s="141"/>
      <c r="BM621" s="143"/>
      <c r="BN621" s="143"/>
      <c r="BO621" s="143"/>
      <c r="BP621" s="143"/>
      <c r="BQ621" s="143"/>
      <c r="BR621" s="143"/>
      <c r="BS621" s="143"/>
      <c r="BT621" s="143"/>
      <c r="BU621" s="143"/>
      <c r="BV621" s="143"/>
      <c r="BW621" s="143"/>
      <c r="BX621" s="143"/>
      <c r="BY621" s="143"/>
      <c r="BZ621" s="144">
        <f t="shared" si="53"/>
        <v>0</v>
      </c>
      <c r="CA621" s="145">
        <f t="shared" si="50"/>
        <v>0</v>
      </c>
      <c r="CC621" s="100" t="s">
        <v>95</v>
      </c>
      <c r="CD621" s="117"/>
    </row>
    <row r="622" spans="1:82" s="114" customFormat="1" ht="15.75" thickBot="1" x14ac:dyDescent="0.25">
      <c r="A622" s="67"/>
      <c r="B622" s="172"/>
      <c r="C622" s="172"/>
      <c r="D622" s="172"/>
      <c r="E622" s="100"/>
      <c r="F622" s="6"/>
      <c r="G622" s="69"/>
      <c r="H622" s="143"/>
      <c r="I622" s="143"/>
      <c r="J622" s="143"/>
      <c r="K622" s="143"/>
      <c r="L622" s="143"/>
      <c r="M622" s="143"/>
      <c r="N622" s="143"/>
      <c r="O622" s="143"/>
      <c r="P622" s="143"/>
      <c r="Q622" s="143"/>
      <c r="R622" s="143"/>
      <c r="S622" s="143"/>
      <c r="T622" s="143"/>
      <c r="U622" s="143"/>
      <c r="V622" s="143"/>
      <c r="W622" s="143"/>
      <c r="X622" s="143"/>
      <c r="Y622" s="143"/>
      <c r="Z622" s="143"/>
      <c r="AA622" s="143"/>
      <c r="AB622" s="143"/>
      <c r="AC622" s="143"/>
      <c r="AD622" s="143"/>
      <c r="AE622" s="143"/>
      <c r="AF622" s="143"/>
      <c r="AG622" s="143"/>
      <c r="AH622" s="143"/>
      <c r="AI622" s="143"/>
      <c r="AJ622" s="143"/>
      <c r="AK622" s="143"/>
      <c r="AL622" s="143"/>
      <c r="AM622" s="143"/>
      <c r="AN622" s="143"/>
      <c r="AO622" s="143"/>
      <c r="AP622" s="143"/>
      <c r="AQ622" s="143"/>
      <c r="AR622" s="143"/>
      <c r="AS622" s="143"/>
      <c r="AT622" s="143"/>
      <c r="AU622" s="143"/>
      <c r="AV622" s="143"/>
      <c r="AW622" s="143"/>
      <c r="AX622" s="143"/>
      <c r="AY622" s="143"/>
      <c r="AZ622" s="143"/>
      <c r="BA622" s="143"/>
      <c r="BB622" s="143"/>
      <c r="BC622" s="143"/>
      <c r="BD622" s="143"/>
      <c r="BE622" s="143"/>
      <c r="BF622" s="143"/>
      <c r="BG622" s="143"/>
      <c r="BH622" s="143"/>
      <c r="BI622" s="143"/>
      <c r="BJ622" s="143"/>
      <c r="BK622" s="143"/>
      <c r="BL622" s="141"/>
      <c r="BM622" s="143"/>
      <c r="BN622" s="143"/>
      <c r="BO622" s="143"/>
      <c r="BP622" s="143"/>
      <c r="BQ622" s="143"/>
      <c r="BR622" s="143"/>
      <c r="BS622" s="143"/>
      <c r="BT622" s="143"/>
      <c r="BU622" s="143"/>
      <c r="BV622" s="143"/>
      <c r="BW622" s="143"/>
      <c r="BX622" s="143"/>
      <c r="BY622" s="143"/>
      <c r="BZ622" s="144">
        <f t="shared" si="53"/>
        <v>0</v>
      </c>
      <c r="CA622" s="145">
        <f t="shared" si="50"/>
        <v>0</v>
      </c>
      <c r="CC622" s="100" t="s">
        <v>79</v>
      </c>
    </row>
    <row r="623" spans="1:82" s="114" customFormat="1" ht="15.75" thickBot="1" x14ac:dyDescent="0.25">
      <c r="A623" s="67"/>
      <c r="B623" s="172"/>
      <c r="C623" s="172"/>
      <c r="D623" s="172"/>
      <c r="E623" s="100"/>
      <c r="F623" s="6"/>
      <c r="G623" s="69"/>
      <c r="H623" s="143"/>
      <c r="I623" s="143"/>
      <c r="J623" s="143"/>
      <c r="K623" s="143"/>
      <c r="L623" s="143"/>
      <c r="M623" s="143"/>
      <c r="N623" s="143"/>
      <c r="O623" s="143"/>
      <c r="P623" s="143"/>
      <c r="Q623" s="143"/>
      <c r="R623" s="143"/>
      <c r="S623" s="143"/>
      <c r="T623" s="143"/>
      <c r="U623" s="143"/>
      <c r="V623" s="143"/>
      <c r="W623" s="143"/>
      <c r="X623" s="143"/>
      <c r="Y623" s="143"/>
      <c r="Z623" s="143"/>
      <c r="AA623" s="143"/>
      <c r="AB623" s="143"/>
      <c r="AC623" s="143"/>
      <c r="AD623" s="143"/>
      <c r="AE623" s="143"/>
      <c r="AF623" s="143"/>
      <c r="AG623" s="143"/>
      <c r="AH623" s="143"/>
      <c r="AI623" s="143"/>
      <c r="AJ623" s="143"/>
      <c r="AK623" s="143"/>
      <c r="AL623" s="143"/>
      <c r="AM623" s="143"/>
      <c r="AN623" s="143"/>
      <c r="AO623" s="143"/>
      <c r="AP623" s="143"/>
      <c r="AQ623" s="143"/>
      <c r="AR623" s="143"/>
      <c r="AS623" s="143"/>
      <c r="AT623" s="143"/>
      <c r="AU623" s="143"/>
      <c r="AV623" s="143"/>
      <c r="AW623" s="143"/>
      <c r="AX623" s="143"/>
      <c r="AY623" s="143"/>
      <c r="AZ623" s="143"/>
      <c r="BA623" s="143"/>
      <c r="BB623" s="143"/>
      <c r="BC623" s="143"/>
      <c r="BD623" s="143"/>
      <c r="BE623" s="143"/>
      <c r="BF623" s="143"/>
      <c r="BG623" s="143"/>
      <c r="BH623" s="143"/>
      <c r="BI623" s="143"/>
      <c r="BJ623" s="143"/>
      <c r="BK623" s="143"/>
      <c r="BL623" s="141"/>
      <c r="BM623" s="143"/>
      <c r="BN623" s="143"/>
      <c r="BO623" s="143"/>
      <c r="BP623" s="143"/>
      <c r="BQ623" s="143"/>
      <c r="BR623" s="143"/>
      <c r="BS623" s="143"/>
      <c r="BT623" s="143"/>
      <c r="BU623" s="143"/>
      <c r="BV623" s="143"/>
      <c r="BW623" s="143"/>
      <c r="BX623" s="143"/>
      <c r="BY623" s="143"/>
      <c r="BZ623" s="144">
        <f t="shared" si="53"/>
        <v>0</v>
      </c>
      <c r="CA623" s="145">
        <f t="shared" si="50"/>
        <v>0</v>
      </c>
      <c r="CC623" s="100" t="s">
        <v>197</v>
      </c>
    </row>
    <row r="624" spans="1:82" s="114" customFormat="1" ht="15.75" thickBot="1" x14ac:dyDescent="0.25">
      <c r="A624" s="67"/>
      <c r="B624" s="172"/>
      <c r="C624" s="172"/>
      <c r="D624" s="172"/>
      <c r="E624" s="100"/>
      <c r="F624" s="6"/>
      <c r="G624" s="69"/>
      <c r="H624" s="143"/>
      <c r="I624" s="143"/>
      <c r="J624" s="143"/>
      <c r="K624" s="143"/>
      <c r="L624" s="143"/>
      <c r="M624" s="143"/>
      <c r="N624" s="143"/>
      <c r="O624" s="143"/>
      <c r="P624" s="143"/>
      <c r="Q624" s="143"/>
      <c r="R624" s="143"/>
      <c r="S624" s="143"/>
      <c r="T624" s="143"/>
      <c r="U624" s="143"/>
      <c r="V624" s="143"/>
      <c r="W624" s="143"/>
      <c r="X624" s="143"/>
      <c r="Y624" s="143"/>
      <c r="Z624" s="143"/>
      <c r="AA624" s="143"/>
      <c r="AB624" s="143"/>
      <c r="AC624" s="143"/>
      <c r="AD624" s="143"/>
      <c r="AE624" s="143"/>
      <c r="AF624" s="143"/>
      <c r="AG624" s="143"/>
      <c r="AH624" s="143"/>
      <c r="AI624" s="143"/>
      <c r="AJ624" s="143"/>
      <c r="AK624" s="143"/>
      <c r="AL624" s="143"/>
      <c r="AM624" s="143"/>
      <c r="AN624" s="143"/>
      <c r="AO624" s="143"/>
      <c r="AP624" s="143"/>
      <c r="AQ624" s="143"/>
      <c r="AR624" s="143"/>
      <c r="AS624" s="143"/>
      <c r="AT624" s="143"/>
      <c r="AU624" s="143"/>
      <c r="AV624" s="143"/>
      <c r="AW624" s="143"/>
      <c r="AX624" s="143"/>
      <c r="AY624" s="143"/>
      <c r="AZ624" s="143"/>
      <c r="BA624" s="143"/>
      <c r="BB624" s="143"/>
      <c r="BC624" s="143"/>
      <c r="BD624" s="143"/>
      <c r="BE624" s="143"/>
      <c r="BF624" s="143"/>
      <c r="BG624" s="143"/>
      <c r="BH624" s="143"/>
      <c r="BI624" s="143"/>
      <c r="BJ624" s="143"/>
      <c r="BK624" s="143"/>
      <c r="BL624" s="141"/>
      <c r="BM624" s="143"/>
      <c r="BN624" s="143"/>
      <c r="BO624" s="143"/>
      <c r="BP624" s="143"/>
      <c r="BQ624" s="143"/>
      <c r="BR624" s="143"/>
      <c r="BS624" s="143"/>
      <c r="BT624" s="143"/>
      <c r="BU624" s="143"/>
      <c r="BV624" s="143"/>
      <c r="BW624" s="143"/>
      <c r="BX624" s="143"/>
      <c r="BY624" s="143"/>
      <c r="BZ624" s="144">
        <f t="shared" si="53"/>
        <v>0</v>
      </c>
      <c r="CA624" s="145">
        <f t="shared" si="50"/>
        <v>0</v>
      </c>
      <c r="CC624" s="100" t="s">
        <v>220</v>
      </c>
    </row>
    <row r="625" spans="1:82" s="114" customFormat="1" ht="15.75" thickBot="1" x14ac:dyDescent="0.25">
      <c r="A625" s="67"/>
      <c r="B625" s="172"/>
      <c r="C625" s="172"/>
      <c r="D625" s="172"/>
      <c r="E625" s="100"/>
      <c r="F625" s="6"/>
      <c r="G625" s="69"/>
      <c r="H625" s="143"/>
      <c r="I625" s="143"/>
      <c r="J625" s="143"/>
      <c r="K625" s="143"/>
      <c r="L625" s="143"/>
      <c r="M625" s="143"/>
      <c r="N625" s="143"/>
      <c r="O625" s="143"/>
      <c r="P625" s="143"/>
      <c r="Q625" s="143"/>
      <c r="R625" s="143"/>
      <c r="S625" s="143"/>
      <c r="T625" s="143"/>
      <c r="U625" s="143"/>
      <c r="V625" s="143"/>
      <c r="W625" s="143"/>
      <c r="X625" s="143"/>
      <c r="Y625" s="143"/>
      <c r="Z625" s="143"/>
      <c r="AA625" s="143"/>
      <c r="AB625" s="143"/>
      <c r="AC625" s="143"/>
      <c r="AD625" s="143"/>
      <c r="AE625" s="143"/>
      <c r="AF625" s="143"/>
      <c r="AG625" s="143"/>
      <c r="AH625" s="143"/>
      <c r="AI625" s="143"/>
      <c r="AJ625" s="143"/>
      <c r="AK625" s="143"/>
      <c r="AL625" s="143"/>
      <c r="AM625" s="143"/>
      <c r="AN625" s="143"/>
      <c r="AO625" s="143"/>
      <c r="AP625" s="143"/>
      <c r="AQ625" s="143"/>
      <c r="AR625" s="143"/>
      <c r="AS625" s="143"/>
      <c r="AT625" s="143"/>
      <c r="AU625" s="143"/>
      <c r="AV625" s="143"/>
      <c r="AW625" s="143"/>
      <c r="AX625" s="143"/>
      <c r="AY625" s="143"/>
      <c r="AZ625" s="143"/>
      <c r="BA625" s="143"/>
      <c r="BB625" s="143"/>
      <c r="BC625" s="143"/>
      <c r="BD625" s="143"/>
      <c r="BE625" s="143"/>
      <c r="BF625" s="143"/>
      <c r="BG625" s="143"/>
      <c r="BH625" s="143"/>
      <c r="BI625" s="143"/>
      <c r="BJ625" s="143"/>
      <c r="BK625" s="143"/>
      <c r="BL625" s="141"/>
      <c r="BM625" s="143"/>
      <c r="BN625" s="143"/>
      <c r="BO625" s="143"/>
      <c r="BP625" s="143"/>
      <c r="BQ625" s="143"/>
      <c r="BR625" s="143"/>
      <c r="BS625" s="143"/>
      <c r="BT625" s="143"/>
      <c r="BU625" s="143"/>
      <c r="BV625" s="143"/>
      <c r="BW625" s="143"/>
      <c r="BX625" s="143"/>
      <c r="BY625" s="143"/>
      <c r="BZ625" s="144">
        <f t="shared" si="53"/>
        <v>0</v>
      </c>
      <c r="CA625" s="145">
        <f t="shared" si="50"/>
        <v>0</v>
      </c>
      <c r="CC625" s="100" t="s">
        <v>195</v>
      </c>
    </row>
    <row r="626" spans="1:82" s="114" customFormat="1" ht="15.75" thickBot="1" x14ac:dyDescent="0.25">
      <c r="A626" s="67"/>
      <c r="B626" s="172"/>
      <c r="C626" s="172"/>
      <c r="D626" s="172"/>
      <c r="E626" s="100"/>
      <c r="F626" s="6"/>
      <c r="G626" s="69"/>
      <c r="H626" s="143"/>
      <c r="I626" s="143"/>
      <c r="J626" s="143"/>
      <c r="K626" s="143"/>
      <c r="L626" s="143"/>
      <c r="M626" s="143"/>
      <c r="N626" s="143"/>
      <c r="O626" s="143"/>
      <c r="P626" s="143"/>
      <c r="Q626" s="143"/>
      <c r="R626" s="143"/>
      <c r="S626" s="143"/>
      <c r="T626" s="143"/>
      <c r="U626" s="143"/>
      <c r="V626" s="143"/>
      <c r="W626" s="143"/>
      <c r="X626" s="143"/>
      <c r="Y626" s="143"/>
      <c r="Z626" s="143"/>
      <c r="AA626" s="143"/>
      <c r="AB626" s="143"/>
      <c r="AC626" s="143"/>
      <c r="AD626" s="143"/>
      <c r="AE626" s="143"/>
      <c r="AF626" s="143"/>
      <c r="AG626" s="143"/>
      <c r="AH626" s="143"/>
      <c r="AI626" s="143"/>
      <c r="AJ626" s="143"/>
      <c r="AK626" s="143"/>
      <c r="AL626" s="143"/>
      <c r="AM626" s="143"/>
      <c r="AN626" s="143"/>
      <c r="AO626" s="143"/>
      <c r="AP626" s="143"/>
      <c r="AQ626" s="143"/>
      <c r="AR626" s="143"/>
      <c r="AS626" s="143"/>
      <c r="AT626" s="143"/>
      <c r="AU626" s="143"/>
      <c r="AV626" s="143"/>
      <c r="AW626" s="143"/>
      <c r="AX626" s="143"/>
      <c r="AY626" s="143"/>
      <c r="AZ626" s="143"/>
      <c r="BA626" s="143"/>
      <c r="BB626" s="143"/>
      <c r="BC626" s="143"/>
      <c r="BD626" s="143"/>
      <c r="BE626" s="143"/>
      <c r="BF626" s="143"/>
      <c r="BG626" s="143"/>
      <c r="BH626" s="143"/>
      <c r="BI626" s="143"/>
      <c r="BJ626" s="143"/>
      <c r="BK626" s="143"/>
      <c r="BL626" s="141"/>
      <c r="BM626" s="143"/>
      <c r="BN626" s="143"/>
      <c r="BO626" s="143"/>
      <c r="BP626" s="143"/>
      <c r="BQ626" s="143"/>
      <c r="BR626" s="143"/>
      <c r="BS626" s="143"/>
      <c r="BT626" s="143"/>
      <c r="BU626" s="143"/>
      <c r="BV626" s="143"/>
      <c r="BW626" s="143"/>
      <c r="BX626" s="143"/>
      <c r="BY626" s="143"/>
      <c r="BZ626" s="144">
        <f t="shared" si="53"/>
        <v>0</v>
      </c>
      <c r="CA626" s="145">
        <f t="shared" si="50"/>
        <v>0</v>
      </c>
      <c r="CC626" s="100" t="s">
        <v>145</v>
      </c>
    </row>
    <row r="627" spans="1:82" s="114" customFormat="1" ht="15.75" thickBot="1" x14ac:dyDescent="0.25">
      <c r="A627" s="67"/>
      <c r="B627" s="172"/>
      <c r="C627" s="172"/>
      <c r="D627" s="172"/>
      <c r="E627" s="100"/>
      <c r="F627" s="6"/>
      <c r="G627" s="69"/>
      <c r="H627" s="143"/>
      <c r="I627" s="143"/>
      <c r="J627" s="143"/>
      <c r="K627" s="143"/>
      <c r="L627" s="143"/>
      <c r="M627" s="143"/>
      <c r="N627" s="143"/>
      <c r="O627" s="143"/>
      <c r="P627" s="143"/>
      <c r="Q627" s="143"/>
      <c r="R627" s="143"/>
      <c r="S627" s="143"/>
      <c r="T627" s="143"/>
      <c r="U627" s="143"/>
      <c r="V627" s="143"/>
      <c r="W627" s="143"/>
      <c r="X627" s="143"/>
      <c r="Y627" s="143"/>
      <c r="Z627" s="143"/>
      <c r="AA627" s="143"/>
      <c r="AB627" s="143"/>
      <c r="AC627" s="143"/>
      <c r="AD627" s="143"/>
      <c r="AE627" s="143"/>
      <c r="AF627" s="143"/>
      <c r="AG627" s="143"/>
      <c r="AH627" s="143"/>
      <c r="AI627" s="143"/>
      <c r="AJ627" s="143"/>
      <c r="AK627" s="143"/>
      <c r="AL627" s="143"/>
      <c r="AM627" s="143"/>
      <c r="AN627" s="143"/>
      <c r="AO627" s="143"/>
      <c r="AP627" s="143"/>
      <c r="AQ627" s="143"/>
      <c r="AR627" s="143"/>
      <c r="AS627" s="143"/>
      <c r="AT627" s="143"/>
      <c r="AU627" s="143"/>
      <c r="AV627" s="143"/>
      <c r="AW627" s="143"/>
      <c r="AX627" s="143"/>
      <c r="AY627" s="143"/>
      <c r="AZ627" s="143"/>
      <c r="BA627" s="143"/>
      <c r="BB627" s="143"/>
      <c r="BC627" s="143"/>
      <c r="BD627" s="143"/>
      <c r="BE627" s="143"/>
      <c r="BF627" s="143"/>
      <c r="BG627" s="143"/>
      <c r="BH627" s="143"/>
      <c r="BI627" s="143"/>
      <c r="BJ627" s="143"/>
      <c r="BK627" s="143"/>
      <c r="BL627" s="141"/>
      <c r="BM627" s="143"/>
      <c r="BN627" s="143"/>
      <c r="BO627" s="143"/>
      <c r="BP627" s="143"/>
      <c r="BQ627" s="143"/>
      <c r="BR627" s="143"/>
      <c r="BS627" s="143"/>
      <c r="BT627" s="143"/>
      <c r="BU627" s="143"/>
      <c r="BV627" s="143"/>
      <c r="BW627" s="143"/>
      <c r="BX627" s="143"/>
      <c r="BY627" s="143"/>
      <c r="BZ627" s="144">
        <f t="shared" si="53"/>
        <v>0</v>
      </c>
      <c r="CA627" s="145">
        <f t="shared" si="50"/>
        <v>0</v>
      </c>
      <c r="CC627" s="100" t="s">
        <v>220</v>
      </c>
      <c r="CD627" s="117"/>
    </row>
    <row r="628" spans="1:82" s="114" customFormat="1" ht="15.75" thickBot="1" x14ac:dyDescent="0.25">
      <c r="A628" s="67"/>
      <c r="B628" s="172"/>
      <c r="C628" s="172"/>
      <c r="D628" s="172"/>
      <c r="E628" s="100"/>
      <c r="F628" s="6"/>
      <c r="G628" s="69"/>
      <c r="H628" s="143"/>
      <c r="I628" s="143"/>
      <c r="J628" s="143"/>
      <c r="K628" s="143"/>
      <c r="L628" s="143"/>
      <c r="M628" s="143"/>
      <c r="N628" s="143"/>
      <c r="O628" s="143"/>
      <c r="P628" s="143"/>
      <c r="Q628" s="143"/>
      <c r="R628" s="143"/>
      <c r="S628" s="143"/>
      <c r="T628" s="143"/>
      <c r="U628" s="143"/>
      <c r="V628" s="143"/>
      <c r="W628" s="143"/>
      <c r="X628" s="143"/>
      <c r="Y628" s="143"/>
      <c r="Z628" s="143"/>
      <c r="AA628" s="143"/>
      <c r="AB628" s="143"/>
      <c r="AC628" s="143"/>
      <c r="AD628" s="143"/>
      <c r="AE628" s="143"/>
      <c r="AF628" s="143"/>
      <c r="AG628" s="143"/>
      <c r="AH628" s="143"/>
      <c r="AI628" s="143"/>
      <c r="AJ628" s="143"/>
      <c r="AK628" s="143"/>
      <c r="AL628" s="143"/>
      <c r="AM628" s="143"/>
      <c r="AN628" s="143"/>
      <c r="AO628" s="143"/>
      <c r="AP628" s="143"/>
      <c r="AQ628" s="143"/>
      <c r="AR628" s="143"/>
      <c r="AS628" s="143"/>
      <c r="AT628" s="143"/>
      <c r="AU628" s="143"/>
      <c r="AV628" s="143"/>
      <c r="AW628" s="143"/>
      <c r="AX628" s="143"/>
      <c r="AY628" s="143"/>
      <c r="AZ628" s="143"/>
      <c r="BA628" s="143"/>
      <c r="BB628" s="143"/>
      <c r="BC628" s="143"/>
      <c r="BD628" s="143"/>
      <c r="BE628" s="143"/>
      <c r="BF628" s="143"/>
      <c r="BG628" s="143"/>
      <c r="BH628" s="143"/>
      <c r="BI628" s="143"/>
      <c r="BJ628" s="143"/>
      <c r="BK628" s="143"/>
      <c r="BL628" s="141"/>
      <c r="BM628" s="143"/>
      <c r="BN628" s="143"/>
      <c r="BO628" s="143"/>
      <c r="BP628" s="143"/>
      <c r="BQ628" s="143"/>
      <c r="BR628" s="143"/>
      <c r="BS628" s="143"/>
      <c r="BT628" s="143"/>
      <c r="BU628" s="143"/>
      <c r="BV628" s="143"/>
      <c r="BW628" s="143"/>
      <c r="BX628" s="143"/>
      <c r="BY628" s="143"/>
      <c r="BZ628" s="144">
        <f t="shared" si="53"/>
        <v>0</v>
      </c>
      <c r="CA628" s="145">
        <f t="shared" si="50"/>
        <v>0</v>
      </c>
      <c r="CC628" s="100" t="s">
        <v>34</v>
      </c>
    </row>
    <row r="629" spans="1:82" s="114" customFormat="1" ht="15.75" thickBot="1" x14ac:dyDescent="0.25">
      <c r="A629" s="67"/>
      <c r="B629" s="172"/>
      <c r="C629" s="172"/>
      <c r="D629" s="172"/>
      <c r="E629" s="100"/>
      <c r="F629" s="6"/>
      <c r="G629" s="69"/>
      <c r="H629" s="143"/>
      <c r="I629" s="143"/>
      <c r="J629" s="143"/>
      <c r="K629" s="143"/>
      <c r="L629" s="143"/>
      <c r="M629" s="143"/>
      <c r="N629" s="143"/>
      <c r="O629" s="143"/>
      <c r="P629" s="143"/>
      <c r="Q629" s="143"/>
      <c r="R629" s="143"/>
      <c r="S629" s="143"/>
      <c r="T629" s="143"/>
      <c r="U629" s="143"/>
      <c r="V629" s="143"/>
      <c r="W629" s="143"/>
      <c r="X629" s="143"/>
      <c r="Y629" s="143"/>
      <c r="Z629" s="143"/>
      <c r="AA629" s="143"/>
      <c r="AB629" s="143"/>
      <c r="AC629" s="143"/>
      <c r="AD629" s="143"/>
      <c r="AE629" s="143"/>
      <c r="AF629" s="143"/>
      <c r="AG629" s="143"/>
      <c r="AH629" s="143"/>
      <c r="AI629" s="143"/>
      <c r="AJ629" s="143"/>
      <c r="AK629" s="143"/>
      <c r="AL629" s="143"/>
      <c r="AM629" s="143"/>
      <c r="AN629" s="143"/>
      <c r="AO629" s="143"/>
      <c r="AP629" s="143"/>
      <c r="AQ629" s="143"/>
      <c r="AR629" s="143"/>
      <c r="AS629" s="143"/>
      <c r="AT629" s="143"/>
      <c r="AU629" s="143"/>
      <c r="AV629" s="143"/>
      <c r="AW629" s="143"/>
      <c r="AX629" s="143"/>
      <c r="AY629" s="143"/>
      <c r="AZ629" s="143"/>
      <c r="BA629" s="143"/>
      <c r="BB629" s="143"/>
      <c r="BC629" s="143"/>
      <c r="BD629" s="143"/>
      <c r="BE629" s="143"/>
      <c r="BF629" s="143"/>
      <c r="BG629" s="143"/>
      <c r="BH629" s="143"/>
      <c r="BI629" s="143"/>
      <c r="BJ629" s="143"/>
      <c r="BK629" s="143"/>
      <c r="BL629" s="141"/>
      <c r="BM629" s="143"/>
      <c r="BN629" s="143"/>
      <c r="BO629" s="143"/>
      <c r="BP629" s="143"/>
      <c r="BQ629" s="143"/>
      <c r="BR629" s="143"/>
      <c r="BS629" s="143"/>
      <c r="BT629" s="143"/>
      <c r="BU629" s="143"/>
      <c r="BV629" s="143"/>
      <c r="BW629" s="143"/>
      <c r="BX629" s="143"/>
      <c r="BY629" s="143"/>
      <c r="BZ629" s="144">
        <f t="shared" si="53"/>
        <v>0</v>
      </c>
      <c r="CA629" s="145">
        <f t="shared" si="50"/>
        <v>0</v>
      </c>
      <c r="CC629" s="100" t="s">
        <v>97</v>
      </c>
    </row>
    <row r="630" spans="1:82" s="114" customFormat="1" ht="27" customHeight="1" thickBot="1" x14ac:dyDescent="0.25">
      <c r="A630" s="67"/>
      <c r="B630" s="172"/>
      <c r="C630" s="172"/>
      <c r="D630" s="172"/>
      <c r="E630" s="100"/>
      <c r="F630" s="6"/>
      <c r="G630" s="69"/>
      <c r="H630" s="143"/>
      <c r="I630" s="143"/>
      <c r="J630" s="143"/>
      <c r="K630" s="143"/>
      <c r="L630" s="143"/>
      <c r="M630" s="143"/>
      <c r="N630" s="143"/>
      <c r="O630" s="143"/>
      <c r="P630" s="143"/>
      <c r="Q630" s="143"/>
      <c r="R630" s="143"/>
      <c r="S630" s="143"/>
      <c r="T630" s="143"/>
      <c r="U630" s="143"/>
      <c r="V630" s="143"/>
      <c r="W630" s="143"/>
      <c r="X630" s="143"/>
      <c r="Y630" s="143"/>
      <c r="Z630" s="143"/>
      <c r="AA630" s="143"/>
      <c r="AB630" s="143"/>
      <c r="AC630" s="143"/>
      <c r="AD630" s="143"/>
      <c r="AE630" s="143"/>
      <c r="AF630" s="143"/>
      <c r="AG630" s="143"/>
      <c r="AH630" s="143"/>
      <c r="AI630" s="143"/>
      <c r="AJ630" s="143"/>
      <c r="AK630" s="143"/>
      <c r="AL630" s="143"/>
      <c r="AM630" s="143"/>
      <c r="AN630" s="143"/>
      <c r="AO630" s="143"/>
      <c r="AP630" s="143"/>
      <c r="AQ630" s="143"/>
      <c r="AR630" s="143"/>
      <c r="AS630" s="143"/>
      <c r="AT630" s="143"/>
      <c r="AU630" s="143"/>
      <c r="AV630" s="143"/>
      <c r="AW630" s="143"/>
      <c r="AX630" s="143"/>
      <c r="AY630" s="143"/>
      <c r="AZ630" s="143"/>
      <c r="BA630" s="143"/>
      <c r="BB630" s="143"/>
      <c r="BC630" s="143"/>
      <c r="BD630" s="143"/>
      <c r="BE630" s="143"/>
      <c r="BF630" s="143"/>
      <c r="BG630" s="143"/>
      <c r="BH630" s="143"/>
      <c r="BI630" s="143"/>
      <c r="BJ630" s="143"/>
      <c r="BK630" s="143"/>
      <c r="BL630" s="141"/>
      <c r="BM630" s="143"/>
      <c r="BN630" s="143"/>
      <c r="BO630" s="143"/>
      <c r="BP630" s="143"/>
      <c r="BQ630" s="143"/>
      <c r="BR630" s="143"/>
      <c r="BS630" s="143"/>
      <c r="BT630" s="143"/>
      <c r="BU630" s="143"/>
      <c r="BV630" s="143"/>
      <c r="BW630" s="143"/>
      <c r="BX630" s="143"/>
      <c r="BY630" s="143"/>
      <c r="BZ630" s="144">
        <f t="shared" si="53"/>
        <v>0</v>
      </c>
      <c r="CA630" s="145">
        <f t="shared" si="50"/>
        <v>0</v>
      </c>
      <c r="CC630" s="100" t="s">
        <v>79</v>
      </c>
    </row>
    <row r="631" spans="1:82" s="114" customFormat="1" ht="15.75" thickBot="1" x14ac:dyDescent="0.25">
      <c r="A631" s="67"/>
      <c r="B631" s="172"/>
      <c r="C631" s="172"/>
      <c r="D631" s="172"/>
      <c r="E631" s="100"/>
      <c r="F631" s="6"/>
      <c r="G631" s="69"/>
      <c r="H631" s="143"/>
      <c r="I631" s="143"/>
      <c r="J631" s="143"/>
      <c r="K631" s="143"/>
      <c r="L631" s="143"/>
      <c r="M631" s="143"/>
      <c r="N631" s="143"/>
      <c r="O631" s="143"/>
      <c r="P631" s="143"/>
      <c r="Q631" s="143"/>
      <c r="R631" s="143"/>
      <c r="S631" s="143"/>
      <c r="T631" s="143"/>
      <c r="U631" s="143"/>
      <c r="V631" s="143"/>
      <c r="W631" s="143"/>
      <c r="X631" s="143"/>
      <c r="Y631" s="143"/>
      <c r="Z631" s="143"/>
      <c r="AA631" s="143"/>
      <c r="AB631" s="143"/>
      <c r="AC631" s="143"/>
      <c r="AD631" s="143"/>
      <c r="AE631" s="143"/>
      <c r="AF631" s="143"/>
      <c r="AG631" s="143"/>
      <c r="AH631" s="143"/>
      <c r="AI631" s="143"/>
      <c r="AJ631" s="143"/>
      <c r="AK631" s="143"/>
      <c r="AL631" s="143"/>
      <c r="AM631" s="143"/>
      <c r="AN631" s="143"/>
      <c r="AO631" s="143"/>
      <c r="AP631" s="143"/>
      <c r="AQ631" s="143"/>
      <c r="AR631" s="143"/>
      <c r="AS631" s="143"/>
      <c r="AT631" s="143"/>
      <c r="AU631" s="143"/>
      <c r="AV631" s="143"/>
      <c r="AW631" s="143"/>
      <c r="AX631" s="143"/>
      <c r="AY631" s="143"/>
      <c r="AZ631" s="143"/>
      <c r="BA631" s="143"/>
      <c r="BB631" s="143"/>
      <c r="BC631" s="143"/>
      <c r="BD631" s="143"/>
      <c r="BE631" s="143"/>
      <c r="BF631" s="143"/>
      <c r="BG631" s="143"/>
      <c r="BH631" s="143"/>
      <c r="BI631" s="143"/>
      <c r="BJ631" s="143"/>
      <c r="BK631" s="143"/>
      <c r="BL631" s="141"/>
      <c r="BM631" s="143"/>
      <c r="BN631" s="143"/>
      <c r="BO631" s="143"/>
      <c r="BP631" s="143"/>
      <c r="BQ631" s="143"/>
      <c r="BR631" s="143"/>
      <c r="BS631" s="143"/>
      <c r="BT631" s="143"/>
      <c r="BU631" s="143"/>
      <c r="BV631" s="143"/>
      <c r="BW631" s="143"/>
      <c r="BX631" s="143"/>
      <c r="BY631" s="143"/>
      <c r="BZ631" s="144">
        <f t="shared" si="53"/>
        <v>0</v>
      </c>
      <c r="CA631" s="145">
        <f>BL631+BZ631</f>
        <v>0</v>
      </c>
      <c r="CC631" s="100" t="s">
        <v>156</v>
      </c>
    </row>
    <row r="632" spans="1:82" s="114" customFormat="1" ht="15.75" thickBot="1" x14ac:dyDescent="0.25">
      <c r="A632" s="67"/>
      <c r="B632" s="172"/>
      <c r="C632" s="172"/>
      <c r="D632" s="172"/>
      <c r="E632" s="100"/>
      <c r="F632" s="6"/>
      <c r="G632" s="151"/>
      <c r="H632" s="152"/>
      <c r="I632" s="152"/>
      <c r="J632" s="152"/>
      <c r="K632" s="152"/>
      <c r="L632" s="152"/>
      <c r="M632" s="152"/>
      <c r="N632" s="152"/>
      <c r="O632" s="152"/>
      <c r="P632" s="152"/>
      <c r="Q632" s="152"/>
      <c r="R632" s="152"/>
      <c r="S632" s="152"/>
      <c r="T632" s="152"/>
      <c r="U632" s="152"/>
      <c r="V632" s="152"/>
      <c r="W632" s="152"/>
      <c r="X632" s="152"/>
      <c r="Y632" s="152"/>
      <c r="Z632" s="152"/>
      <c r="AA632" s="152"/>
      <c r="AB632" s="152"/>
      <c r="AC632" s="152"/>
      <c r="AD632" s="152"/>
      <c r="AE632" s="153"/>
      <c r="AF632" s="153"/>
      <c r="AG632" s="153"/>
      <c r="AH632" s="153"/>
      <c r="AI632" s="153"/>
      <c r="AJ632" s="153"/>
      <c r="AK632" s="153"/>
      <c r="AL632" s="153"/>
      <c r="AM632" s="153"/>
      <c r="AN632" s="153"/>
      <c r="AO632" s="153"/>
      <c r="AP632" s="153"/>
      <c r="AQ632" s="153"/>
      <c r="AR632" s="153"/>
      <c r="AS632" s="153"/>
      <c r="AT632" s="153"/>
      <c r="AU632" s="153"/>
      <c r="AV632" s="153"/>
      <c r="AW632" s="153"/>
      <c r="AX632" s="153"/>
      <c r="AY632" s="153"/>
      <c r="AZ632" s="153"/>
      <c r="BA632" s="153"/>
      <c r="BB632" s="153"/>
      <c r="BC632" s="153"/>
      <c r="BD632" s="153"/>
      <c r="BE632" s="153"/>
      <c r="BF632" s="153"/>
      <c r="BG632" s="153"/>
      <c r="BH632" s="153"/>
      <c r="BI632" s="153"/>
      <c r="BJ632" s="153"/>
      <c r="BK632" s="153"/>
      <c r="BL632" s="141"/>
      <c r="BM632" s="152"/>
      <c r="BN632" s="152"/>
      <c r="BO632" s="152"/>
      <c r="BP632" s="152"/>
      <c r="BQ632" s="152"/>
      <c r="BR632" s="152"/>
      <c r="BS632" s="152"/>
      <c r="BT632" s="152"/>
      <c r="BU632" s="152"/>
      <c r="BV632" s="152"/>
      <c r="BW632" s="152"/>
      <c r="BX632" s="152"/>
      <c r="BY632" s="152"/>
      <c r="BZ632" s="144">
        <f>SUM(BM632:BY632)</f>
        <v>0</v>
      </c>
      <c r="CA632" s="145">
        <f t="shared" ref="CA632:CA686" si="54">BL632+BZ632</f>
        <v>0</v>
      </c>
      <c r="CB632" s="117"/>
      <c r="CC632" s="100" t="s">
        <v>156</v>
      </c>
    </row>
    <row r="633" spans="1:82" s="114" customFormat="1" ht="15.75" thickBot="1" x14ac:dyDescent="0.25">
      <c r="A633" s="146"/>
      <c r="B633" s="155"/>
      <c r="C633" s="155"/>
      <c r="D633" s="155"/>
      <c r="E633" s="156"/>
      <c r="F633" s="6"/>
      <c r="G633" s="69"/>
      <c r="H633" s="69"/>
      <c r="I633" s="69"/>
      <c r="J633" s="69"/>
      <c r="K633" s="69"/>
      <c r="L633" s="69"/>
      <c r="M633" s="69"/>
      <c r="N633" s="69"/>
      <c r="O633" s="69"/>
      <c r="P633" s="69"/>
      <c r="Q633" s="69"/>
      <c r="R633" s="69"/>
      <c r="S633" s="69"/>
      <c r="T633" s="69"/>
      <c r="U633" s="69"/>
      <c r="V633" s="69"/>
      <c r="W633" s="69"/>
      <c r="X633" s="69"/>
      <c r="Y633" s="69"/>
      <c r="Z633" s="69"/>
      <c r="AA633" s="69"/>
      <c r="AB633" s="69"/>
      <c r="AC633" s="69"/>
      <c r="AD633" s="69"/>
      <c r="AE633" s="69"/>
      <c r="AF633" s="69"/>
      <c r="AG633" s="69"/>
      <c r="AH633" s="69"/>
      <c r="AI633" s="69"/>
      <c r="AJ633" s="69"/>
      <c r="AK633" s="69"/>
      <c r="AL633" s="69"/>
      <c r="AM633" s="69"/>
      <c r="AN633" s="69"/>
      <c r="AO633" s="69"/>
      <c r="AP633" s="69"/>
      <c r="AQ633" s="69"/>
      <c r="AR633" s="69"/>
      <c r="AS633" s="69"/>
      <c r="AT633" s="69"/>
      <c r="AU633" s="69"/>
      <c r="AV633" s="69"/>
      <c r="AW633" s="69"/>
      <c r="AX633" s="69"/>
      <c r="AY633" s="69"/>
      <c r="AZ633" s="69"/>
      <c r="BA633" s="69"/>
      <c r="BB633" s="69"/>
      <c r="BC633" s="69"/>
      <c r="BD633" s="69"/>
      <c r="BE633" s="69"/>
      <c r="BF633" s="69"/>
      <c r="BG633" s="69"/>
      <c r="BH633" s="69"/>
      <c r="BI633" s="69"/>
      <c r="BJ633" s="69"/>
      <c r="BK633" s="69"/>
      <c r="BL633" s="141"/>
      <c r="BM633" s="143"/>
      <c r="BN633" s="143"/>
      <c r="BO633" s="143"/>
      <c r="BP633" s="143"/>
      <c r="BQ633" s="143"/>
      <c r="BR633" s="143"/>
      <c r="BS633" s="143"/>
      <c r="BT633" s="143"/>
      <c r="BU633" s="143"/>
      <c r="BV633" s="143"/>
      <c r="BW633" s="143"/>
      <c r="BX633" s="143"/>
      <c r="BY633" s="143"/>
      <c r="BZ633" s="144">
        <f t="shared" ref="BZ633:BZ660" si="55">SUM(BM633:BY633)</f>
        <v>0</v>
      </c>
      <c r="CA633" s="145">
        <f t="shared" si="54"/>
        <v>0</v>
      </c>
    </row>
    <row r="634" spans="1:82" s="114" customFormat="1" ht="15.75" thickBot="1" x14ac:dyDescent="0.25">
      <c r="A634" s="146"/>
      <c r="B634" s="155"/>
      <c r="C634" s="155"/>
      <c r="D634" s="155"/>
      <c r="E634" s="155"/>
      <c r="F634" s="6"/>
      <c r="G634" s="69"/>
      <c r="H634" s="143"/>
      <c r="I634" s="143"/>
      <c r="J634" s="143"/>
      <c r="K634" s="143"/>
      <c r="L634" s="143"/>
      <c r="M634" s="143"/>
      <c r="N634" s="143"/>
      <c r="O634" s="143"/>
      <c r="P634" s="143"/>
      <c r="Q634" s="143"/>
      <c r="R634" s="143"/>
      <c r="S634" s="143"/>
      <c r="T634" s="143"/>
      <c r="U634" s="143"/>
      <c r="V634" s="143"/>
      <c r="W634" s="143"/>
      <c r="X634" s="143"/>
      <c r="Y634" s="143"/>
      <c r="Z634" s="143"/>
      <c r="AA634" s="143"/>
      <c r="AB634" s="143"/>
      <c r="AC634" s="143"/>
      <c r="AD634" s="143"/>
      <c r="AE634" s="143"/>
      <c r="AF634" s="143"/>
      <c r="AG634" s="143"/>
      <c r="AH634" s="143"/>
      <c r="AI634" s="143"/>
      <c r="AJ634" s="143"/>
      <c r="AK634" s="143"/>
      <c r="AL634" s="143"/>
      <c r="AM634" s="143"/>
      <c r="AN634" s="143"/>
      <c r="AO634" s="143"/>
      <c r="AP634" s="143"/>
      <c r="AQ634" s="143"/>
      <c r="AR634" s="143"/>
      <c r="AS634" s="143"/>
      <c r="AT634" s="143"/>
      <c r="AU634" s="143"/>
      <c r="AV634" s="143"/>
      <c r="AW634" s="143"/>
      <c r="AX634" s="143"/>
      <c r="AY634" s="143"/>
      <c r="AZ634" s="143"/>
      <c r="BA634" s="143"/>
      <c r="BB634" s="143"/>
      <c r="BC634" s="143"/>
      <c r="BD634" s="143"/>
      <c r="BE634" s="143"/>
      <c r="BF634" s="143"/>
      <c r="BG634" s="143"/>
      <c r="BH634" s="143"/>
      <c r="BI634" s="143"/>
      <c r="BJ634" s="143"/>
      <c r="BK634" s="143"/>
      <c r="BL634" s="141"/>
      <c r="BM634" s="143"/>
      <c r="BN634" s="143"/>
      <c r="BO634" s="143"/>
      <c r="BP634" s="143"/>
      <c r="BQ634" s="143"/>
      <c r="BR634" s="143"/>
      <c r="BS634" s="143"/>
      <c r="BT634" s="143"/>
      <c r="BU634" s="143"/>
      <c r="BV634" s="143"/>
      <c r="BW634" s="143"/>
      <c r="BX634" s="143"/>
      <c r="BY634" s="143"/>
      <c r="BZ634" s="144">
        <f t="shared" si="55"/>
        <v>0</v>
      </c>
      <c r="CA634" s="145">
        <f t="shared" si="54"/>
        <v>0</v>
      </c>
    </row>
    <row r="635" spans="1:82" s="114" customFormat="1" ht="15.75" thickBot="1" x14ac:dyDescent="0.25">
      <c r="A635" s="146"/>
      <c r="B635" s="155"/>
      <c r="C635" s="155"/>
      <c r="D635" s="155"/>
      <c r="E635" s="155"/>
      <c r="F635" s="6"/>
      <c r="G635" s="69"/>
      <c r="H635" s="143"/>
      <c r="I635" s="143"/>
      <c r="J635" s="143"/>
      <c r="K635" s="143"/>
      <c r="L635" s="143"/>
      <c r="M635" s="143"/>
      <c r="N635" s="143"/>
      <c r="O635" s="143"/>
      <c r="P635" s="143"/>
      <c r="Q635" s="143"/>
      <c r="R635" s="143"/>
      <c r="S635" s="143"/>
      <c r="T635" s="143"/>
      <c r="U635" s="143"/>
      <c r="V635" s="143"/>
      <c r="W635" s="143"/>
      <c r="X635" s="143"/>
      <c r="Y635" s="143"/>
      <c r="Z635" s="143"/>
      <c r="AA635" s="143"/>
      <c r="AB635" s="143"/>
      <c r="AC635" s="143"/>
      <c r="AD635" s="143"/>
      <c r="AE635" s="143"/>
      <c r="AF635" s="143"/>
      <c r="AG635" s="143"/>
      <c r="AH635" s="143"/>
      <c r="AI635" s="143"/>
      <c r="AJ635" s="143"/>
      <c r="AK635" s="143"/>
      <c r="AL635" s="143"/>
      <c r="AM635" s="143"/>
      <c r="AN635" s="143"/>
      <c r="AO635" s="143"/>
      <c r="AP635" s="143"/>
      <c r="AQ635" s="143"/>
      <c r="AR635" s="143"/>
      <c r="AS635" s="143"/>
      <c r="AT635" s="143"/>
      <c r="AU635" s="143"/>
      <c r="AV635" s="143"/>
      <c r="AW635" s="143"/>
      <c r="AX635" s="143"/>
      <c r="AY635" s="143"/>
      <c r="AZ635" s="143"/>
      <c r="BA635" s="143"/>
      <c r="BB635" s="143"/>
      <c r="BC635" s="143"/>
      <c r="BD635" s="143"/>
      <c r="BE635" s="143"/>
      <c r="BF635" s="143"/>
      <c r="BG635" s="143"/>
      <c r="BH635" s="143"/>
      <c r="BI635" s="143"/>
      <c r="BJ635" s="143"/>
      <c r="BK635" s="143"/>
      <c r="BL635" s="141"/>
      <c r="BM635" s="143"/>
      <c r="BN635" s="143"/>
      <c r="BO635" s="143"/>
      <c r="BP635" s="143"/>
      <c r="BQ635" s="143"/>
      <c r="BR635" s="143"/>
      <c r="BS635" s="143"/>
      <c r="BT635" s="143"/>
      <c r="BU635" s="143"/>
      <c r="BV635" s="143"/>
      <c r="BW635" s="143"/>
      <c r="BX635" s="143"/>
      <c r="BY635" s="143"/>
      <c r="BZ635" s="144">
        <f t="shared" si="55"/>
        <v>0</v>
      </c>
      <c r="CA635" s="145">
        <f t="shared" si="54"/>
        <v>0</v>
      </c>
    </row>
    <row r="636" spans="1:82" s="114" customFormat="1" ht="15.75" thickBot="1" x14ac:dyDescent="0.25">
      <c r="A636" s="146"/>
      <c r="B636" s="155"/>
      <c r="C636" s="155"/>
      <c r="D636" s="155"/>
      <c r="E636" s="156"/>
      <c r="F636" s="6"/>
      <c r="G636" s="69"/>
      <c r="H636" s="143"/>
      <c r="I636" s="143"/>
      <c r="J636" s="143"/>
      <c r="K636" s="143"/>
      <c r="L636" s="143"/>
      <c r="M636" s="143"/>
      <c r="N636" s="143"/>
      <c r="O636" s="143"/>
      <c r="P636" s="143"/>
      <c r="Q636" s="143"/>
      <c r="R636" s="143"/>
      <c r="S636" s="143"/>
      <c r="T636" s="143"/>
      <c r="U636" s="143"/>
      <c r="V636" s="143"/>
      <c r="W636" s="143"/>
      <c r="X636" s="143"/>
      <c r="Y636" s="143"/>
      <c r="Z636" s="143"/>
      <c r="AA636" s="143"/>
      <c r="AB636" s="143"/>
      <c r="AC636" s="143"/>
      <c r="AD636" s="143"/>
      <c r="AE636" s="143"/>
      <c r="AF636" s="143"/>
      <c r="AG636" s="143"/>
      <c r="AH636" s="143"/>
      <c r="AI636" s="143"/>
      <c r="AJ636" s="143"/>
      <c r="AK636" s="143"/>
      <c r="AL636" s="143"/>
      <c r="AM636" s="143"/>
      <c r="AN636" s="143"/>
      <c r="AO636" s="143"/>
      <c r="AP636" s="143"/>
      <c r="AQ636" s="143"/>
      <c r="AR636" s="143"/>
      <c r="AS636" s="143"/>
      <c r="AT636" s="143"/>
      <c r="AU636" s="143"/>
      <c r="AV636" s="143"/>
      <c r="AW636" s="143"/>
      <c r="AX636" s="143"/>
      <c r="AY636" s="143"/>
      <c r="AZ636" s="143"/>
      <c r="BA636" s="143"/>
      <c r="BB636" s="143"/>
      <c r="BC636" s="143"/>
      <c r="BD636" s="143"/>
      <c r="BE636" s="143"/>
      <c r="BF636" s="143"/>
      <c r="BG636" s="143"/>
      <c r="BH636" s="143"/>
      <c r="BI636" s="143"/>
      <c r="BJ636" s="143"/>
      <c r="BK636" s="143"/>
      <c r="BL636" s="141"/>
      <c r="BM636" s="143"/>
      <c r="BN636" s="143"/>
      <c r="BO636" s="143"/>
      <c r="BP636" s="143"/>
      <c r="BQ636" s="143"/>
      <c r="BR636" s="143"/>
      <c r="BS636" s="143"/>
      <c r="BT636" s="143"/>
      <c r="BU636" s="143"/>
      <c r="BV636" s="143"/>
      <c r="BW636" s="143"/>
      <c r="BX636" s="143"/>
      <c r="BY636" s="143"/>
      <c r="BZ636" s="144">
        <f t="shared" si="55"/>
        <v>0</v>
      </c>
      <c r="CA636" s="145">
        <f t="shared" si="54"/>
        <v>0</v>
      </c>
    </row>
    <row r="637" spans="1:82" s="114" customFormat="1" ht="15.75" thickBot="1" x14ac:dyDescent="0.25">
      <c r="A637" s="146"/>
      <c r="B637" s="155"/>
      <c r="C637" s="155"/>
      <c r="D637" s="155"/>
      <c r="E637" s="156"/>
      <c r="F637" s="6"/>
      <c r="G637" s="69"/>
      <c r="H637" s="143"/>
      <c r="I637" s="143"/>
      <c r="J637" s="143"/>
      <c r="K637" s="143"/>
      <c r="L637" s="143"/>
      <c r="M637" s="143"/>
      <c r="N637" s="143"/>
      <c r="O637" s="143"/>
      <c r="P637" s="143"/>
      <c r="Q637" s="143"/>
      <c r="R637" s="143"/>
      <c r="S637" s="143"/>
      <c r="T637" s="143"/>
      <c r="U637" s="143"/>
      <c r="V637" s="143"/>
      <c r="W637" s="143"/>
      <c r="X637" s="143"/>
      <c r="Y637" s="143"/>
      <c r="Z637" s="143"/>
      <c r="AA637" s="143"/>
      <c r="AB637" s="143"/>
      <c r="AC637" s="143"/>
      <c r="AD637" s="143"/>
      <c r="AE637" s="143"/>
      <c r="AF637" s="143"/>
      <c r="AG637" s="143"/>
      <c r="AH637" s="143"/>
      <c r="AI637" s="143"/>
      <c r="AJ637" s="143"/>
      <c r="AK637" s="143"/>
      <c r="AL637" s="143"/>
      <c r="AM637" s="143"/>
      <c r="AN637" s="143"/>
      <c r="AO637" s="143"/>
      <c r="AP637" s="143"/>
      <c r="AQ637" s="143"/>
      <c r="AR637" s="143"/>
      <c r="AS637" s="143"/>
      <c r="AT637" s="143"/>
      <c r="AU637" s="143"/>
      <c r="AV637" s="143"/>
      <c r="AW637" s="143"/>
      <c r="AX637" s="143"/>
      <c r="AY637" s="143"/>
      <c r="AZ637" s="143"/>
      <c r="BA637" s="143"/>
      <c r="BB637" s="143"/>
      <c r="BC637" s="143"/>
      <c r="BD637" s="143"/>
      <c r="BE637" s="143"/>
      <c r="BF637" s="143"/>
      <c r="BG637" s="143"/>
      <c r="BH637" s="143"/>
      <c r="BI637" s="143"/>
      <c r="BJ637" s="143"/>
      <c r="BK637" s="143"/>
      <c r="BL637" s="141"/>
      <c r="BM637" s="143"/>
      <c r="BN637" s="143"/>
      <c r="BO637" s="143"/>
      <c r="BP637" s="143"/>
      <c r="BQ637" s="143"/>
      <c r="BR637" s="143"/>
      <c r="BS637" s="143"/>
      <c r="BT637" s="143"/>
      <c r="BU637" s="143"/>
      <c r="BV637" s="143"/>
      <c r="BW637" s="143"/>
      <c r="BX637" s="143"/>
      <c r="BY637" s="143"/>
      <c r="BZ637" s="144">
        <f t="shared" si="55"/>
        <v>0</v>
      </c>
      <c r="CA637" s="145">
        <f t="shared" si="54"/>
        <v>0</v>
      </c>
      <c r="CD637" s="117"/>
    </row>
    <row r="638" spans="1:82" s="114" customFormat="1" ht="15.75" thickBot="1" x14ac:dyDescent="0.25">
      <c r="A638" s="146"/>
      <c r="B638" s="155"/>
      <c r="C638" s="155"/>
      <c r="D638" s="155"/>
      <c r="E638" s="95"/>
      <c r="F638" s="6"/>
      <c r="G638" s="69"/>
      <c r="H638" s="143"/>
      <c r="I638" s="143"/>
      <c r="J638" s="143"/>
      <c r="K638" s="143"/>
      <c r="L638" s="143"/>
      <c r="M638" s="143"/>
      <c r="N638" s="143"/>
      <c r="O638" s="143"/>
      <c r="P638" s="143"/>
      <c r="Q638" s="143"/>
      <c r="R638" s="143"/>
      <c r="S638" s="143"/>
      <c r="T638" s="143"/>
      <c r="U638" s="143"/>
      <c r="V638" s="143"/>
      <c r="W638" s="143"/>
      <c r="X638" s="143"/>
      <c r="Y638" s="143"/>
      <c r="Z638" s="143"/>
      <c r="AA638" s="143"/>
      <c r="AB638" s="143"/>
      <c r="AC638" s="143"/>
      <c r="AD638" s="143"/>
      <c r="AE638" s="143"/>
      <c r="AF638" s="143"/>
      <c r="AG638" s="143"/>
      <c r="AH638" s="143"/>
      <c r="AI638" s="143"/>
      <c r="AJ638" s="143"/>
      <c r="AK638" s="143"/>
      <c r="AL638" s="143"/>
      <c r="AM638" s="143"/>
      <c r="AN638" s="143"/>
      <c r="AO638" s="143"/>
      <c r="AP638" s="143"/>
      <c r="AQ638" s="143"/>
      <c r="AR638" s="143"/>
      <c r="AS638" s="143"/>
      <c r="AT638" s="143"/>
      <c r="AU638" s="143"/>
      <c r="AV638" s="143"/>
      <c r="AW638" s="143"/>
      <c r="AX638" s="143"/>
      <c r="AY638" s="143"/>
      <c r="AZ638" s="143"/>
      <c r="BA638" s="143"/>
      <c r="BB638" s="143"/>
      <c r="BC638" s="143"/>
      <c r="BD638" s="143"/>
      <c r="BE638" s="143"/>
      <c r="BF638" s="143"/>
      <c r="BG638" s="143"/>
      <c r="BH638" s="143"/>
      <c r="BI638" s="143"/>
      <c r="BJ638" s="143"/>
      <c r="BK638" s="143"/>
      <c r="BL638" s="141"/>
      <c r="BM638" s="143"/>
      <c r="BN638" s="143"/>
      <c r="BO638" s="143"/>
      <c r="BP638" s="143"/>
      <c r="BQ638" s="143"/>
      <c r="BR638" s="143"/>
      <c r="BS638" s="143"/>
      <c r="BT638" s="143"/>
      <c r="BU638" s="143"/>
      <c r="BV638" s="143"/>
      <c r="BW638" s="143"/>
      <c r="BX638" s="143"/>
      <c r="BY638" s="143"/>
      <c r="BZ638" s="144">
        <f t="shared" si="55"/>
        <v>0</v>
      </c>
      <c r="CA638" s="145">
        <f t="shared" si="54"/>
        <v>0</v>
      </c>
      <c r="CC638" s="117"/>
    </row>
    <row r="639" spans="1:82" s="114" customFormat="1" ht="15.75" thickBot="1" x14ac:dyDescent="0.3">
      <c r="A639" s="146"/>
      <c r="B639" s="155"/>
      <c r="C639" s="155"/>
      <c r="D639" s="162"/>
      <c r="E639" s="156"/>
      <c r="F639" s="6"/>
      <c r="G639" s="69"/>
      <c r="H639" s="143"/>
      <c r="I639" s="143"/>
      <c r="J639" s="143"/>
      <c r="K639" s="143"/>
      <c r="L639" s="143"/>
      <c r="M639" s="143"/>
      <c r="N639" s="143"/>
      <c r="O639" s="143"/>
      <c r="P639" s="143"/>
      <c r="Q639" s="143"/>
      <c r="R639" s="143"/>
      <c r="S639" s="143"/>
      <c r="T639" s="143"/>
      <c r="U639" s="143"/>
      <c r="V639" s="143"/>
      <c r="W639" s="143"/>
      <c r="X639" s="143"/>
      <c r="Y639" s="143"/>
      <c r="Z639" s="143"/>
      <c r="AA639" s="143"/>
      <c r="AB639" s="143"/>
      <c r="AC639" s="143"/>
      <c r="AD639" s="143"/>
      <c r="AE639" s="143"/>
      <c r="AF639" s="143"/>
      <c r="AG639" s="143"/>
      <c r="AH639" s="143"/>
      <c r="AI639" s="143"/>
      <c r="AJ639" s="143"/>
      <c r="AK639" s="143"/>
      <c r="AL639" s="143"/>
      <c r="AM639" s="143"/>
      <c r="AN639" s="143"/>
      <c r="AO639" s="143"/>
      <c r="AP639" s="143"/>
      <c r="AQ639" s="143"/>
      <c r="AR639" s="143"/>
      <c r="AS639" s="143"/>
      <c r="AT639" s="143"/>
      <c r="AU639" s="143"/>
      <c r="AV639" s="143"/>
      <c r="AW639" s="143"/>
      <c r="AX639" s="143"/>
      <c r="AY639" s="143"/>
      <c r="AZ639" s="143"/>
      <c r="BA639" s="143"/>
      <c r="BB639" s="143"/>
      <c r="BC639" s="143"/>
      <c r="BD639" s="143"/>
      <c r="BE639" s="143"/>
      <c r="BF639" s="143"/>
      <c r="BG639" s="143"/>
      <c r="BH639" s="143"/>
      <c r="BI639" s="143"/>
      <c r="BJ639" s="143"/>
      <c r="BK639" s="143"/>
      <c r="BL639" s="141"/>
      <c r="BM639" s="143"/>
      <c r="BN639" s="143"/>
      <c r="BO639" s="143"/>
      <c r="BP639" s="143"/>
      <c r="BQ639" s="143"/>
      <c r="BR639" s="143"/>
      <c r="BS639" s="143"/>
      <c r="BT639" s="143"/>
      <c r="BU639" s="143"/>
      <c r="BV639" s="143"/>
      <c r="BW639" s="143"/>
      <c r="BX639" s="143"/>
      <c r="BY639" s="143"/>
      <c r="BZ639" s="144">
        <f t="shared" si="55"/>
        <v>0</v>
      </c>
      <c r="CA639" s="145">
        <f t="shared" si="54"/>
        <v>0</v>
      </c>
    </row>
    <row r="640" spans="1:82" s="114" customFormat="1" ht="15.75" thickBot="1" x14ac:dyDescent="0.25">
      <c r="A640" s="146"/>
      <c r="B640" s="155"/>
      <c r="C640" s="155"/>
      <c r="D640" s="155"/>
      <c r="E640" s="156"/>
      <c r="F640" s="6"/>
      <c r="G640" s="69"/>
      <c r="H640" s="143"/>
      <c r="I640" s="143"/>
      <c r="J640" s="143"/>
      <c r="K640" s="143"/>
      <c r="L640" s="143"/>
      <c r="M640" s="143"/>
      <c r="N640" s="143"/>
      <c r="O640" s="143"/>
      <c r="P640" s="143"/>
      <c r="Q640" s="143"/>
      <c r="R640" s="143"/>
      <c r="S640" s="143"/>
      <c r="T640" s="143"/>
      <c r="U640" s="143"/>
      <c r="V640" s="143"/>
      <c r="W640" s="143"/>
      <c r="X640" s="143"/>
      <c r="Y640" s="143"/>
      <c r="Z640" s="143"/>
      <c r="AA640" s="143"/>
      <c r="AB640" s="143"/>
      <c r="AC640" s="143"/>
      <c r="AD640" s="143"/>
      <c r="AE640" s="143"/>
      <c r="AF640" s="143"/>
      <c r="AG640" s="143"/>
      <c r="AH640" s="143"/>
      <c r="AI640" s="143"/>
      <c r="AJ640" s="143"/>
      <c r="AK640" s="143"/>
      <c r="AL640" s="143"/>
      <c r="AM640" s="143"/>
      <c r="AN640" s="143"/>
      <c r="AO640" s="143"/>
      <c r="AP640" s="143"/>
      <c r="AQ640" s="143"/>
      <c r="AR640" s="143"/>
      <c r="AS640" s="143"/>
      <c r="AT640" s="143"/>
      <c r="AU640" s="143"/>
      <c r="AV640" s="143"/>
      <c r="AW640" s="143"/>
      <c r="AX640" s="143"/>
      <c r="AY640" s="143"/>
      <c r="AZ640" s="143"/>
      <c r="BA640" s="143"/>
      <c r="BB640" s="143"/>
      <c r="BC640" s="143"/>
      <c r="BD640" s="143"/>
      <c r="BE640" s="143"/>
      <c r="BF640" s="143"/>
      <c r="BG640" s="143"/>
      <c r="BH640" s="143"/>
      <c r="BI640" s="143"/>
      <c r="BJ640" s="143"/>
      <c r="BK640" s="143"/>
      <c r="BL640" s="141"/>
      <c r="BM640" s="143"/>
      <c r="BN640" s="143"/>
      <c r="BO640" s="143"/>
      <c r="BP640" s="143"/>
      <c r="BQ640" s="143"/>
      <c r="BR640" s="143"/>
      <c r="BS640" s="143"/>
      <c r="BT640" s="143"/>
      <c r="BU640" s="143"/>
      <c r="BV640" s="143"/>
      <c r="BW640" s="143"/>
      <c r="BX640" s="143"/>
      <c r="BY640" s="143"/>
      <c r="BZ640" s="144">
        <f t="shared" si="55"/>
        <v>0</v>
      </c>
      <c r="CA640" s="145">
        <f t="shared" si="54"/>
        <v>0</v>
      </c>
    </row>
    <row r="641" spans="1:82" s="114" customFormat="1" ht="15.75" thickBot="1" x14ac:dyDescent="0.25">
      <c r="A641" s="146"/>
      <c r="B641" s="155"/>
      <c r="C641" s="155"/>
      <c r="D641" s="155"/>
      <c r="E641" s="156"/>
      <c r="F641" s="6"/>
      <c r="G641" s="69"/>
      <c r="H641" s="143"/>
      <c r="I641" s="143"/>
      <c r="J641" s="143"/>
      <c r="K641" s="143"/>
      <c r="L641" s="143"/>
      <c r="M641" s="143"/>
      <c r="N641" s="143"/>
      <c r="O641" s="143"/>
      <c r="P641" s="143"/>
      <c r="Q641" s="143"/>
      <c r="R641" s="143"/>
      <c r="S641" s="143"/>
      <c r="T641" s="143"/>
      <c r="U641" s="143"/>
      <c r="V641" s="143"/>
      <c r="W641" s="143"/>
      <c r="X641" s="143"/>
      <c r="Y641" s="143"/>
      <c r="Z641" s="143"/>
      <c r="AA641" s="143"/>
      <c r="AB641" s="143"/>
      <c r="AC641" s="143"/>
      <c r="AD641" s="143"/>
      <c r="AE641" s="143"/>
      <c r="AF641" s="143"/>
      <c r="AG641" s="143"/>
      <c r="AH641" s="143"/>
      <c r="AI641" s="143"/>
      <c r="AJ641" s="143"/>
      <c r="AK641" s="143"/>
      <c r="AL641" s="143"/>
      <c r="AM641" s="143"/>
      <c r="AN641" s="143"/>
      <c r="AO641" s="143"/>
      <c r="AP641" s="143"/>
      <c r="AQ641" s="143"/>
      <c r="AR641" s="143"/>
      <c r="AS641" s="143"/>
      <c r="AT641" s="143"/>
      <c r="AU641" s="143"/>
      <c r="AV641" s="143"/>
      <c r="AW641" s="143"/>
      <c r="AX641" s="143"/>
      <c r="AY641" s="143"/>
      <c r="AZ641" s="143"/>
      <c r="BA641" s="143"/>
      <c r="BB641" s="143"/>
      <c r="BC641" s="143"/>
      <c r="BD641" s="143"/>
      <c r="BE641" s="143"/>
      <c r="BF641" s="143"/>
      <c r="BG641" s="143"/>
      <c r="BH641" s="143"/>
      <c r="BI641" s="143"/>
      <c r="BJ641" s="143"/>
      <c r="BK641" s="143"/>
      <c r="BL641" s="141"/>
      <c r="BM641" s="143"/>
      <c r="BN641" s="143"/>
      <c r="BO641" s="143"/>
      <c r="BP641" s="143"/>
      <c r="BQ641" s="143"/>
      <c r="BR641" s="143"/>
      <c r="BS641" s="143"/>
      <c r="BT641" s="143"/>
      <c r="BU641" s="143"/>
      <c r="BV641" s="143"/>
      <c r="BW641" s="143"/>
      <c r="BX641" s="143"/>
      <c r="BY641" s="143"/>
      <c r="BZ641" s="144">
        <f t="shared" si="55"/>
        <v>0</v>
      </c>
      <c r="CA641" s="145">
        <f t="shared" si="54"/>
        <v>0</v>
      </c>
    </row>
    <row r="642" spans="1:82" s="114" customFormat="1" ht="15.75" thickBot="1" x14ac:dyDescent="0.25">
      <c r="A642" s="146"/>
      <c r="B642" s="155"/>
      <c r="C642" s="155"/>
      <c r="D642" s="155"/>
      <c r="E642" s="156"/>
      <c r="F642" s="6"/>
      <c r="G642" s="69"/>
      <c r="H642" s="143"/>
      <c r="I642" s="143"/>
      <c r="J642" s="143"/>
      <c r="K642" s="143"/>
      <c r="L642" s="143"/>
      <c r="M642" s="143"/>
      <c r="N642" s="143"/>
      <c r="O642" s="143"/>
      <c r="P642" s="143"/>
      <c r="Q642" s="143"/>
      <c r="R642" s="143"/>
      <c r="S642" s="143"/>
      <c r="T642" s="143"/>
      <c r="U642" s="143"/>
      <c r="V642" s="143"/>
      <c r="W642" s="143"/>
      <c r="X642" s="143"/>
      <c r="Y642" s="143"/>
      <c r="Z642" s="143"/>
      <c r="AA642" s="143"/>
      <c r="AB642" s="143"/>
      <c r="AC642" s="143"/>
      <c r="AD642" s="143"/>
      <c r="AE642" s="143"/>
      <c r="AF642" s="143"/>
      <c r="AG642" s="143"/>
      <c r="AH642" s="143"/>
      <c r="AI642" s="143"/>
      <c r="AJ642" s="143"/>
      <c r="AK642" s="143"/>
      <c r="AL642" s="143"/>
      <c r="AM642" s="143"/>
      <c r="AN642" s="143"/>
      <c r="AO642" s="143"/>
      <c r="AP642" s="143"/>
      <c r="AQ642" s="143"/>
      <c r="AR642" s="143"/>
      <c r="AS642" s="143"/>
      <c r="AT642" s="143"/>
      <c r="AU642" s="143"/>
      <c r="AV642" s="143"/>
      <c r="AW642" s="143"/>
      <c r="AX642" s="143"/>
      <c r="AY642" s="143"/>
      <c r="AZ642" s="143"/>
      <c r="BA642" s="143"/>
      <c r="BB642" s="143"/>
      <c r="BC642" s="143"/>
      <c r="BD642" s="143"/>
      <c r="BE642" s="143"/>
      <c r="BF642" s="143"/>
      <c r="BG642" s="143"/>
      <c r="BH642" s="143"/>
      <c r="BI642" s="143"/>
      <c r="BJ642" s="143"/>
      <c r="BK642" s="143"/>
      <c r="BL642" s="141"/>
      <c r="BM642" s="143"/>
      <c r="BN642" s="143"/>
      <c r="BO642" s="143"/>
      <c r="BP642" s="143"/>
      <c r="BQ642" s="143"/>
      <c r="BR642" s="143"/>
      <c r="BS642" s="143"/>
      <c r="BT642" s="143"/>
      <c r="BU642" s="143"/>
      <c r="BV642" s="143"/>
      <c r="BW642" s="143"/>
      <c r="BX642" s="143"/>
      <c r="BY642" s="143"/>
      <c r="BZ642" s="144">
        <f t="shared" si="55"/>
        <v>0</v>
      </c>
      <c r="CA642" s="145">
        <f t="shared" si="54"/>
        <v>0</v>
      </c>
    </row>
    <row r="643" spans="1:82" s="114" customFormat="1" ht="15.75" thickBot="1" x14ac:dyDescent="0.25">
      <c r="A643" s="146"/>
      <c r="B643" s="155"/>
      <c r="C643" s="155"/>
      <c r="D643" s="155"/>
      <c r="E643" s="156"/>
      <c r="F643" s="6"/>
      <c r="G643" s="69"/>
      <c r="H643" s="143"/>
      <c r="I643" s="143"/>
      <c r="J643" s="143"/>
      <c r="K643" s="143"/>
      <c r="L643" s="143"/>
      <c r="M643" s="143"/>
      <c r="N643" s="143"/>
      <c r="O643" s="143"/>
      <c r="P643" s="143"/>
      <c r="Q643" s="143"/>
      <c r="R643" s="143"/>
      <c r="S643" s="143"/>
      <c r="T643" s="143"/>
      <c r="U643" s="143"/>
      <c r="V643" s="143"/>
      <c r="W643" s="143"/>
      <c r="X643" s="143"/>
      <c r="Y643" s="143"/>
      <c r="Z643" s="143"/>
      <c r="AA643" s="143"/>
      <c r="AB643" s="143"/>
      <c r="AC643" s="143"/>
      <c r="AD643" s="143"/>
      <c r="AE643" s="143"/>
      <c r="AF643" s="143"/>
      <c r="AG643" s="143"/>
      <c r="AH643" s="143"/>
      <c r="AI643" s="143"/>
      <c r="AJ643" s="143"/>
      <c r="AK643" s="143"/>
      <c r="AL643" s="143"/>
      <c r="AM643" s="143"/>
      <c r="AN643" s="143"/>
      <c r="AO643" s="143"/>
      <c r="AP643" s="143"/>
      <c r="AQ643" s="143"/>
      <c r="AR643" s="143"/>
      <c r="AS643" s="143"/>
      <c r="AT643" s="143"/>
      <c r="AU643" s="143"/>
      <c r="AV643" s="143"/>
      <c r="AW643" s="143"/>
      <c r="AX643" s="143"/>
      <c r="AY643" s="143"/>
      <c r="AZ643" s="143"/>
      <c r="BA643" s="143"/>
      <c r="BB643" s="143"/>
      <c r="BC643" s="143"/>
      <c r="BD643" s="143"/>
      <c r="BE643" s="143"/>
      <c r="BF643" s="143"/>
      <c r="BG643" s="143"/>
      <c r="BH643" s="143"/>
      <c r="BI643" s="143"/>
      <c r="BJ643" s="143"/>
      <c r="BK643" s="143"/>
      <c r="BL643" s="141"/>
      <c r="BM643" s="143"/>
      <c r="BN643" s="143"/>
      <c r="BO643" s="143"/>
      <c r="BP643" s="143"/>
      <c r="BQ643" s="143"/>
      <c r="BR643" s="143"/>
      <c r="BS643" s="143"/>
      <c r="BT643" s="143"/>
      <c r="BU643" s="143"/>
      <c r="BV643" s="143"/>
      <c r="BW643" s="143"/>
      <c r="BX643" s="143"/>
      <c r="BY643" s="143"/>
      <c r="BZ643" s="144">
        <f t="shared" si="55"/>
        <v>0</v>
      </c>
      <c r="CA643" s="145">
        <f t="shared" si="54"/>
        <v>0</v>
      </c>
      <c r="CD643" s="117"/>
    </row>
    <row r="644" spans="1:82" s="114" customFormat="1" ht="15.75" thickBot="1" x14ac:dyDescent="0.25">
      <c r="A644" s="146"/>
      <c r="B644" s="155"/>
      <c r="C644" s="155"/>
      <c r="D644" s="155"/>
      <c r="E644" s="156"/>
      <c r="F644" s="6"/>
      <c r="G644" s="69"/>
      <c r="H644" s="143"/>
      <c r="I644" s="143"/>
      <c r="J644" s="143"/>
      <c r="K644" s="143"/>
      <c r="L644" s="143"/>
      <c r="M644" s="143"/>
      <c r="N644" s="143"/>
      <c r="O644" s="143"/>
      <c r="P644" s="143"/>
      <c r="Q644" s="143"/>
      <c r="R644" s="143"/>
      <c r="S644" s="143"/>
      <c r="T644" s="143"/>
      <c r="U644" s="143"/>
      <c r="V644" s="143"/>
      <c r="W644" s="143"/>
      <c r="X644" s="143"/>
      <c r="Y644" s="143"/>
      <c r="Z644" s="143"/>
      <c r="AA644" s="143"/>
      <c r="AB644" s="143"/>
      <c r="AC644" s="143"/>
      <c r="AD644" s="143"/>
      <c r="AE644" s="143"/>
      <c r="AF644" s="143"/>
      <c r="AG644" s="143"/>
      <c r="AH644" s="143"/>
      <c r="AI644" s="143"/>
      <c r="AJ644" s="143"/>
      <c r="AK644" s="143"/>
      <c r="AL644" s="143"/>
      <c r="AM644" s="143"/>
      <c r="AN644" s="143"/>
      <c r="AO644" s="143"/>
      <c r="AP644" s="143"/>
      <c r="AQ644" s="143"/>
      <c r="AR644" s="143"/>
      <c r="AS644" s="143"/>
      <c r="AT644" s="143"/>
      <c r="AU644" s="143"/>
      <c r="AV644" s="143"/>
      <c r="AW644" s="143"/>
      <c r="AX644" s="143"/>
      <c r="AY644" s="143"/>
      <c r="AZ644" s="143"/>
      <c r="BA644" s="143"/>
      <c r="BB644" s="143"/>
      <c r="BC644" s="143"/>
      <c r="BD644" s="143"/>
      <c r="BE644" s="143"/>
      <c r="BF644" s="143"/>
      <c r="BG644" s="143"/>
      <c r="BH644" s="143"/>
      <c r="BI644" s="143"/>
      <c r="BJ644" s="143"/>
      <c r="BK644" s="143"/>
      <c r="BL644" s="141"/>
      <c r="BM644" s="143"/>
      <c r="BN644" s="143"/>
      <c r="BO644" s="143"/>
      <c r="BP644" s="143"/>
      <c r="BQ644" s="143"/>
      <c r="BR644" s="143"/>
      <c r="BS644" s="143"/>
      <c r="BT644" s="143"/>
      <c r="BU644" s="143"/>
      <c r="BV644" s="143"/>
      <c r="BW644" s="143"/>
      <c r="BX644" s="143"/>
      <c r="BY644" s="143"/>
      <c r="BZ644" s="144">
        <f t="shared" si="55"/>
        <v>0</v>
      </c>
      <c r="CA644" s="145">
        <f t="shared" si="54"/>
        <v>0</v>
      </c>
    </row>
    <row r="645" spans="1:82" s="114" customFormat="1" ht="15.75" thickBot="1" x14ac:dyDescent="0.25">
      <c r="A645" s="146"/>
      <c r="B645" s="155"/>
      <c r="C645" s="155"/>
      <c r="D645" s="155"/>
      <c r="E645" s="156"/>
      <c r="F645" s="6"/>
      <c r="G645" s="69"/>
      <c r="H645" s="143"/>
      <c r="I645" s="143"/>
      <c r="J645" s="143"/>
      <c r="K645" s="143"/>
      <c r="L645" s="143"/>
      <c r="M645" s="143"/>
      <c r="N645" s="143"/>
      <c r="O645" s="143"/>
      <c r="P645" s="143"/>
      <c r="Q645" s="143"/>
      <c r="R645" s="143"/>
      <c r="S645" s="143"/>
      <c r="T645" s="143"/>
      <c r="U645" s="143"/>
      <c r="V645" s="143"/>
      <c r="W645" s="143"/>
      <c r="X645" s="143"/>
      <c r="Y645" s="143"/>
      <c r="Z645" s="143"/>
      <c r="AA645" s="143"/>
      <c r="AB645" s="143"/>
      <c r="AC645" s="143"/>
      <c r="AD645" s="143"/>
      <c r="AE645" s="143"/>
      <c r="AF645" s="143"/>
      <c r="AG645" s="143"/>
      <c r="AH645" s="143"/>
      <c r="AI645" s="143"/>
      <c r="AJ645" s="143"/>
      <c r="AK645" s="143"/>
      <c r="AL645" s="143"/>
      <c r="AM645" s="143"/>
      <c r="AN645" s="143"/>
      <c r="AO645" s="143"/>
      <c r="AP645" s="143"/>
      <c r="AQ645" s="143"/>
      <c r="AR645" s="143"/>
      <c r="AS645" s="143"/>
      <c r="AT645" s="143"/>
      <c r="AU645" s="143"/>
      <c r="AV645" s="143"/>
      <c r="AW645" s="143"/>
      <c r="AX645" s="143"/>
      <c r="AY645" s="143"/>
      <c r="AZ645" s="143"/>
      <c r="BA645" s="143"/>
      <c r="BB645" s="143"/>
      <c r="BC645" s="143"/>
      <c r="BD645" s="143"/>
      <c r="BE645" s="143"/>
      <c r="BF645" s="143"/>
      <c r="BG645" s="143"/>
      <c r="BH645" s="143"/>
      <c r="BI645" s="143"/>
      <c r="BJ645" s="143"/>
      <c r="BK645" s="143"/>
      <c r="BL645" s="141"/>
      <c r="BM645" s="143"/>
      <c r="BN645" s="143"/>
      <c r="BO645" s="143"/>
      <c r="BP645" s="143"/>
      <c r="BQ645" s="143"/>
      <c r="BR645" s="143"/>
      <c r="BS645" s="143"/>
      <c r="BT645" s="143"/>
      <c r="BU645" s="143"/>
      <c r="BV645" s="143"/>
      <c r="BW645" s="143"/>
      <c r="BX645" s="143"/>
      <c r="BY645" s="143"/>
      <c r="BZ645" s="144">
        <f t="shared" si="55"/>
        <v>0</v>
      </c>
      <c r="CA645" s="145">
        <f t="shared" si="54"/>
        <v>0</v>
      </c>
    </row>
    <row r="646" spans="1:82" s="114" customFormat="1" ht="15.75" thickBot="1" x14ac:dyDescent="0.25">
      <c r="A646" s="146"/>
      <c r="B646" s="155"/>
      <c r="C646" s="155"/>
      <c r="D646" s="155"/>
      <c r="E646" s="156"/>
      <c r="F646" s="6"/>
      <c r="G646" s="69"/>
      <c r="H646" s="143"/>
      <c r="I646" s="143"/>
      <c r="J646" s="143"/>
      <c r="K646" s="143"/>
      <c r="L646" s="143"/>
      <c r="M646" s="143"/>
      <c r="N646" s="143"/>
      <c r="O646" s="143"/>
      <c r="P646" s="143"/>
      <c r="Q646" s="143"/>
      <c r="R646" s="143"/>
      <c r="S646" s="143"/>
      <c r="T646" s="143"/>
      <c r="U646" s="143"/>
      <c r="V646" s="143"/>
      <c r="W646" s="143"/>
      <c r="X646" s="143"/>
      <c r="Y646" s="143"/>
      <c r="Z646" s="143"/>
      <c r="AA646" s="143"/>
      <c r="AB646" s="143"/>
      <c r="AC646" s="143"/>
      <c r="AD646" s="143"/>
      <c r="AE646" s="143"/>
      <c r="AF646" s="143"/>
      <c r="AG646" s="143"/>
      <c r="AH646" s="143"/>
      <c r="AI646" s="143"/>
      <c r="AJ646" s="143"/>
      <c r="AK646" s="143"/>
      <c r="AL646" s="143"/>
      <c r="AM646" s="143"/>
      <c r="AN646" s="143"/>
      <c r="AO646" s="143"/>
      <c r="AP646" s="143"/>
      <c r="AQ646" s="143"/>
      <c r="AR646" s="143"/>
      <c r="AS646" s="143"/>
      <c r="AT646" s="143"/>
      <c r="AU646" s="143"/>
      <c r="AV646" s="143"/>
      <c r="AW646" s="143"/>
      <c r="AX646" s="143"/>
      <c r="AY646" s="143"/>
      <c r="AZ646" s="143"/>
      <c r="BA646" s="143"/>
      <c r="BB646" s="143"/>
      <c r="BC646" s="143"/>
      <c r="BD646" s="143"/>
      <c r="BE646" s="143"/>
      <c r="BF646" s="143"/>
      <c r="BG646" s="143"/>
      <c r="BH646" s="143"/>
      <c r="BI646" s="143"/>
      <c r="BJ646" s="143"/>
      <c r="BK646" s="143"/>
      <c r="BL646" s="141"/>
      <c r="BM646" s="143"/>
      <c r="BN646" s="143"/>
      <c r="BO646" s="143"/>
      <c r="BP646" s="143"/>
      <c r="BQ646" s="143"/>
      <c r="BR646" s="143"/>
      <c r="BS646" s="143"/>
      <c r="BT646" s="143"/>
      <c r="BU646" s="143"/>
      <c r="BV646" s="143"/>
      <c r="BW646" s="143"/>
      <c r="BX646" s="143"/>
      <c r="BY646" s="143"/>
      <c r="BZ646" s="144">
        <f t="shared" si="55"/>
        <v>0</v>
      </c>
      <c r="CA646" s="145">
        <f t="shared" si="54"/>
        <v>0</v>
      </c>
      <c r="CB646" s="117"/>
    </row>
    <row r="647" spans="1:82" s="114" customFormat="1" ht="15.75" thickBot="1" x14ac:dyDescent="0.3">
      <c r="A647" s="163"/>
      <c r="B647" s="162"/>
      <c r="C647" s="164"/>
      <c r="D647" s="162"/>
      <c r="E647" s="27"/>
      <c r="F647" s="6"/>
      <c r="G647" s="138"/>
      <c r="H647" s="139"/>
      <c r="I647" s="139"/>
      <c r="J647" s="139"/>
      <c r="K647" s="139"/>
      <c r="L647" s="139"/>
      <c r="M647" s="139"/>
      <c r="N647" s="139"/>
      <c r="O647" s="139"/>
      <c r="P647" s="139"/>
      <c r="Q647" s="139"/>
      <c r="R647" s="139"/>
      <c r="S647" s="139"/>
      <c r="T647" s="139"/>
      <c r="U647" s="139"/>
      <c r="V647" s="139"/>
      <c r="W647" s="139"/>
      <c r="X647" s="139"/>
      <c r="Y647" s="139"/>
      <c r="Z647" s="139"/>
      <c r="AA647" s="139"/>
      <c r="AB647" s="139"/>
      <c r="AC647" s="139"/>
      <c r="AD647" s="139"/>
      <c r="AE647" s="140"/>
      <c r="AF647" s="140"/>
      <c r="AG647" s="140"/>
      <c r="AH647" s="140"/>
      <c r="AI647" s="140"/>
      <c r="AJ647" s="140"/>
      <c r="AK647" s="140"/>
      <c r="AL647" s="140"/>
      <c r="AM647" s="140"/>
      <c r="AN647" s="140"/>
      <c r="AO647" s="140"/>
      <c r="AP647" s="140"/>
      <c r="AQ647" s="140"/>
      <c r="AR647" s="140"/>
      <c r="AS647" s="140"/>
      <c r="AT647" s="140"/>
      <c r="AU647" s="140"/>
      <c r="AV647" s="140"/>
      <c r="AW647" s="140"/>
      <c r="AX647" s="140"/>
      <c r="AY647" s="140"/>
      <c r="AZ647" s="140"/>
      <c r="BA647" s="140"/>
      <c r="BB647" s="140"/>
      <c r="BC647" s="140"/>
      <c r="BD647" s="140"/>
      <c r="BE647" s="140"/>
      <c r="BF647" s="140"/>
      <c r="BG647" s="140"/>
      <c r="BH647" s="140"/>
      <c r="BI647" s="140"/>
      <c r="BJ647" s="140"/>
      <c r="BK647" s="140"/>
      <c r="BL647" s="141"/>
      <c r="BM647" s="139"/>
      <c r="BN647" s="139"/>
      <c r="BO647" s="139"/>
      <c r="BP647" s="139"/>
      <c r="BQ647" s="139"/>
      <c r="BR647" s="139"/>
      <c r="BS647" s="139"/>
      <c r="BT647" s="139"/>
      <c r="BU647" s="139"/>
      <c r="BV647" s="139"/>
      <c r="BW647" s="139"/>
      <c r="BX647" s="139"/>
      <c r="BY647" s="139"/>
      <c r="BZ647" s="142">
        <f t="shared" si="55"/>
        <v>0</v>
      </c>
      <c r="CA647" s="145">
        <f t="shared" si="54"/>
        <v>0</v>
      </c>
      <c r="CC647" s="27"/>
    </row>
    <row r="648" spans="1:82" s="114" customFormat="1" ht="15.75" thickBot="1" x14ac:dyDescent="0.3">
      <c r="A648" s="163"/>
      <c r="B648" s="162"/>
      <c r="C648" s="164"/>
      <c r="D648" s="162"/>
      <c r="E648" s="27"/>
      <c r="F648" s="6"/>
      <c r="G648" s="69"/>
      <c r="H648" s="143"/>
      <c r="I648" s="143"/>
      <c r="J648" s="143"/>
      <c r="K648" s="143"/>
      <c r="L648" s="143"/>
      <c r="M648" s="143"/>
      <c r="N648" s="143"/>
      <c r="O648" s="143"/>
      <c r="P648" s="143"/>
      <c r="Q648" s="143"/>
      <c r="R648" s="143"/>
      <c r="S648" s="143"/>
      <c r="T648" s="143"/>
      <c r="U648" s="143"/>
      <c r="V648" s="143"/>
      <c r="W648" s="143"/>
      <c r="X648" s="143"/>
      <c r="Y648" s="143"/>
      <c r="Z648" s="143"/>
      <c r="AA648" s="143"/>
      <c r="AB648" s="143"/>
      <c r="AC648" s="143"/>
      <c r="AD648" s="143"/>
      <c r="AE648" s="143"/>
      <c r="AF648" s="143"/>
      <c r="AG648" s="143"/>
      <c r="AH648" s="143"/>
      <c r="AI648" s="143"/>
      <c r="AJ648" s="143"/>
      <c r="AK648" s="143"/>
      <c r="AL648" s="143"/>
      <c r="AM648" s="143"/>
      <c r="AN648" s="143"/>
      <c r="AO648" s="143"/>
      <c r="AP648" s="143"/>
      <c r="AQ648" s="143"/>
      <c r="AR648" s="143"/>
      <c r="AS648" s="143"/>
      <c r="AT648" s="143"/>
      <c r="AU648" s="143"/>
      <c r="AV648" s="143"/>
      <c r="AW648" s="143"/>
      <c r="AX648" s="143"/>
      <c r="AY648" s="143"/>
      <c r="AZ648" s="143"/>
      <c r="BA648" s="143"/>
      <c r="BB648" s="143"/>
      <c r="BC648" s="143"/>
      <c r="BD648" s="143"/>
      <c r="BE648" s="143"/>
      <c r="BF648" s="143"/>
      <c r="BG648" s="143"/>
      <c r="BH648" s="143"/>
      <c r="BI648" s="143"/>
      <c r="BJ648" s="143"/>
      <c r="BK648" s="143"/>
      <c r="BL648" s="141"/>
      <c r="BM648" s="143"/>
      <c r="BN648" s="143"/>
      <c r="BO648" s="143"/>
      <c r="BP648" s="143"/>
      <c r="BQ648" s="143"/>
      <c r="BR648" s="143"/>
      <c r="BS648" s="143"/>
      <c r="BT648" s="143"/>
      <c r="BU648" s="143"/>
      <c r="BV648" s="143"/>
      <c r="BW648" s="143"/>
      <c r="BX648" s="143"/>
      <c r="BY648" s="143"/>
      <c r="BZ648" s="144">
        <f t="shared" si="55"/>
        <v>0</v>
      </c>
      <c r="CA648" s="145">
        <f t="shared" si="54"/>
        <v>0</v>
      </c>
    </row>
    <row r="649" spans="1:82" s="114" customFormat="1" ht="15.75" thickBot="1" x14ac:dyDescent="0.3">
      <c r="A649" s="163"/>
      <c r="B649" s="162"/>
      <c r="C649" s="164"/>
      <c r="D649" s="162"/>
      <c r="E649" s="27"/>
      <c r="F649" s="6"/>
      <c r="G649" s="69"/>
      <c r="H649" s="143"/>
      <c r="I649" s="143"/>
      <c r="J649" s="143"/>
      <c r="K649" s="143"/>
      <c r="L649" s="143"/>
      <c r="M649" s="143"/>
      <c r="N649" s="143"/>
      <c r="O649" s="143"/>
      <c r="P649" s="143"/>
      <c r="Q649" s="143"/>
      <c r="R649" s="143"/>
      <c r="S649" s="143"/>
      <c r="T649" s="143"/>
      <c r="U649" s="143"/>
      <c r="V649" s="143"/>
      <c r="W649" s="143"/>
      <c r="X649" s="143"/>
      <c r="Y649" s="143"/>
      <c r="Z649" s="143"/>
      <c r="AA649" s="143"/>
      <c r="AB649" s="143"/>
      <c r="AC649" s="143"/>
      <c r="AD649" s="143"/>
      <c r="AE649" s="143"/>
      <c r="AF649" s="143"/>
      <c r="AG649" s="143"/>
      <c r="AH649" s="143"/>
      <c r="AI649" s="143"/>
      <c r="AJ649" s="143"/>
      <c r="AK649" s="143"/>
      <c r="AL649" s="143"/>
      <c r="AM649" s="143"/>
      <c r="AN649" s="143"/>
      <c r="AO649" s="143"/>
      <c r="AP649" s="143"/>
      <c r="AQ649" s="143"/>
      <c r="AR649" s="143"/>
      <c r="AS649" s="143"/>
      <c r="AT649" s="143"/>
      <c r="AU649" s="143"/>
      <c r="AV649" s="143"/>
      <c r="AW649" s="143"/>
      <c r="AX649" s="143"/>
      <c r="AY649" s="143"/>
      <c r="AZ649" s="143"/>
      <c r="BA649" s="143"/>
      <c r="BB649" s="143"/>
      <c r="BC649" s="143"/>
      <c r="BD649" s="143"/>
      <c r="BE649" s="143"/>
      <c r="BF649" s="143"/>
      <c r="BG649" s="143"/>
      <c r="BH649" s="143"/>
      <c r="BI649" s="143"/>
      <c r="BJ649" s="143"/>
      <c r="BK649" s="143"/>
      <c r="BL649" s="141"/>
      <c r="BM649" s="143"/>
      <c r="BN649" s="143"/>
      <c r="BO649" s="143"/>
      <c r="BP649" s="143"/>
      <c r="BQ649" s="143"/>
      <c r="BR649" s="143"/>
      <c r="BS649" s="143"/>
      <c r="BT649" s="143"/>
      <c r="BU649" s="143"/>
      <c r="BV649" s="143"/>
      <c r="BW649" s="143"/>
      <c r="BX649" s="143"/>
      <c r="BY649" s="143"/>
      <c r="BZ649" s="144">
        <f t="shared" si="55"/>
        <v>0</v>
      </c>
      <c r="CA649" s="145">
        <f t="shared" si="54"/>
        <v>0</v>
      </c>
    </row>
    <row r="650" spans="1:82" s="114" customFormat="1" ht="15.75" thickBot="1" x14ac:dyDescent="0.3">
      <c r="A650" s="163"/>
      <c r="B650" s="162"/>
      <c r="C650" s="164"/>
      <c r="D650" s="165"/>
      <c r="E650" s="27"/>
      <c r="F650" s="6"/>
      <c r="G650" s="69"/>
      <c r="H650" s="143"/>
      <c r="I650" s="143"/>
      <c r="J650" s="143"/>
      <c r="K650" s="143"/>
      <c r="L650" s="143"/>
      <c r="M650" s="143"/>
      <c r="N650" s="143"/>
      <c r="O650" s="143"/>
      <c r="P650" s="143"/>
      <c r="Q650" s="143"/>
      <c r="R650" s="143"/>
      <c r="S650" s="143"/>
      <c r="T650" s="143"/>
      <c r="U650" s="143"/>
      <c r="V650" s="143"/>
      <c r="W650" s="143"/>
      <c r="X650" s="143"/>
      <c r="Y650" s="143"/>
      <c r="Z650" s="143"/>
      <c r="AA650" s="143"/>
      <c r="AB650" s="143"/>
      <c r="AC650" s="143"/>
      <c r="AD650" s="143"/>
      <c r="AE650" s="143"/>
      <c r="AF650" s="143"/>
      <c r="AG650" s="143"/>
      <c r="AH650" s="143"/>
      <c r="AI650" s="143"/>
      <c r="AJ650" s="143"/>
      <c r="AK650" s="143"/>
      <c r="AL650" s="143"/>
      <c r="AM650" s="143"/>
      <c r="AN650" s="143"/>
      <c r="AO650" s="143"/>
      <c r="AP650" s="143"/>
      <c r="AQ650" s="143"/>
      <c r="AR650" s="143"/>
      <c r="AS650" s="143"/>
      <c r="AT650" s="143"/>
      <c r="AU650" s="143"/>
      <c r="AV650" s="143"/>
      <c r="AW650" s="143"/>
      <c r="AX650" s="143"/>
      <c r="AY650" s="143"/>
      <c r="AZ650" s="143"/>
      <c r="BA650" s="143"/>
      <c r="BB650" s="143"/>
      <c r="BC650" s="143"/>
      <c r="BD650" s="143"/>
      <c r="BE650" s="143"/>
      <c r="BF650" s="143"/>
      <c r="BG650" s="143"/>
      <c r="BH650" s="143"/>
      <c r="BI650" s="143"/>
      <c r="BJ650" s="143"/>
      <c r="BK650" s="143"/>
      <c r="BL650" s="141"/>
      <c r="BM650" s="143"/>
      <c r="BN650" s="143"/>
      <c r="BO650" s="143"/>
      <c r="BP650" s="143"/>
      <c r="BQ650" s="143"/>
      <c r="BR650" s="143"/>
      <c r="BS650" s="143"/>
      <c r="BT650" s="143"/>
      <c r="BU650" s="143"/>
      <c r="BV650" s="143"/>
      <c r="BW650" s="143"/>
      <c r="BX650" s="143"/>
      <c r="BY650" s="143"/>
      <c r="BZ650" s="144">
        <f t="shared" si="55"/>
        <v>0</v>
      </c>
      <c r="CA650" s="145">
        <f t="shared" si="54"/>
        <v>0</v>
      </c>
    </row>
    <row r="651" spans="1:82" s="114" customFormat="1" ht="15.75" thickBot="1" x14ac:dyDescent="0.3">
      <c r="A651" s="163"/>
      <c r="B651" s="162"/>
      <c r="C651" s="164"/>
      <c r="D651" s="162"/>
      <c r="E651" s="27"/>
      <c r="F651" s="6"/>
      <c r="G651" s="69"/>
      <c r="H651" s="143"/>
      <c r="I651" s="143"/>
      <c r="J651" s="143"/>
      <c r="K651" s="143"/>
      <c r="L651" s="143"/>
      <c r="M651" s="143"/>
      <c r="N651" s="143"/>
      <c r="O651" s="143"/>
      <c r="P651" s="143"/>
      <c r="Q651" s="143"/>
      <c r="R651" s="143"/>
      <c r="S651" s="143"/>
      <c r="T651" s="143"/>
      <c r="U651" s="143"/>
      <c r="V651" s="143"/>
      <c r="W651" s="143"/>
      <c r="X651" s="143"/>
      <c r="Y651" s="143"/>
      <c r="Z651" s="143"/>
      <c r="AA651" s="143"/>
      <c r="AB651" s="143"/>
      <c r="AC651" s="143"/>
      <c r="AD651" s="143"/>
      <c r="AE651" s="143"/>
      <c r="AF651" s="143"/>
      <c r="AG651" s="143"/>
      <c r="AH651" s="143"/>
      <c r="AI651" s="143"/>
      <c r="AJ651" s="143"/>
      <c r="AK651" s="143"/>
      <c r="AL651" s="143"/>
      <c r="AM651" s="143"/>
      <c r="AN651" s="143"/>
      <c r="AO651" s="143"/>
      <c r="AP651" s="143"/>
      <c r="AQ651" s="143"/>
      <c r="AR651" s="143"/>
      <c r="AS651" s="143"/>
      <c r="AT651" s="143"/>
      <c r="AU651" s="143"/>
      <c r="AV651" s="143"/>
      <c r="AW651" s="143"/>
      <c r="AX651" s="143"/>
      <c r="AY651" s="143"/>
      <c r="AZ651" s="143"/>
      <c r="BA651" s="143"/>
      <c r="BB651" s="143"/>
      <c r="BC651" s="143"/>
      <c r="BD651" s="143"/>
      <c r="BE651" s="143"/>
      <c r="BF651" s="143"/>
      <c r="BG651" s="143"/>
      <c r="BH651" s="143"/>
      <c r="BI651" s="143"/>
      <c r="BJ651" s="143"/>
      <c r="BK651" s="143"/>
      <c r="BL651" s="141"/>
      <c r="BM651" s="143"/>
      <c r="BN651" s="143"/>
      <c r="BO651" s="143"/>
      <c r="BP651" s="143"/>
      <c r="BQ651" s="143"/>
      <c r="BR651" s="143"/>
      <c r="BS651" s="143"/>
      <c r="BT651" s="143"/>
      <c r="BU651" s="143"/>
      <c r="BV651" s="143"/>
      <c r="BW651" s="143"/>
      <c r="BX651" s="143"/>
      <c r="BY651" s="143"/>
      <c r="BZ651" s="144">
        <f t="shared" si="55"/>
        <v>0</v>
      </c>
      <c r="CA651" s="145">
        <f t="shared" si="54"/>
        <v>0</v>
      </c>
    </row>
    <row r="652" spans="1:82" s="114" customFormat="1" ht="15.75" thickBot="1" x14ac:dyDescent="0.3">
      <c r="A652" s="163"/>
      <c r="B652" s="162"/>
      <c r="C652" s="164"/>
      <c r="D652" s="162"/>
      <c r="E652" s="27"/>
      <c r="F652" s="6"/>
      <c r="G652" s="69"/>
      <c r="H652" s="143"/>
      <c r="I652" s="143"/>
      <c r="J652" s="143"/>
      <c r="K652" s="143"/>
      <c r="L652" s="143"/>
      <c r="M652" s="143"/>
      <c r="N652" s="143"/>
      <c r="O652" s="143"/>
      <c r="P652" s="143"/>
      <c r="Q652" s="143"/>
      <c r="R652" s="143"/>
      <c r="S652" s="143"/>
      <c r="T652" s="143"/>
      <c r="U652" s="143"/>
      <c r="V652" s="143"/>
      <c r="W652" s="143"/>
      <c r="X652" s="143"/>
      <c r="Y652" s="143"/>
      <c r="Z652" s="143"/>
      <c r="AA652" s="143"/>
      <c r="AB652" s="143"/>
      <c r="AC652" s="143"/>
      <c r="AD652" s="143"/>
      <c r="AE652" s="143"/>
      <c r="AF652" s="143"/>
      <c r="AG652" s="143"/>
      <c r="AH652" s="143"/>
      <c r="AI652" s="143"/>
      <c r="AJ652" s="143"/>
      <c r="AK652" s="143"/>
      <c r="AL652" s="143"/>
      <c r="AM652" s="143"/>
      <c r="AN652" s="143"/>
      <c r="AO652" s="143"/>
      <c r="AP652" s="143"/>
      <c r="AQ652" s="143"/>
      <c r="AR652" s="143"/>
      <c r="AS652" s="143"/>
      <c r="AT652" s="143"/>
      <c r="AU652" s="143"/>
      <c r="AV652" s="143"/>
      <c r="AW652" s="143"/>
      <c r="AX652" s="143"/>
      <c r="AY652" s="143"/>
      <c r="AZ652" s="143"/>
      <c r="BA652" s="143"/>
      <c r="BB652" s="143"/>
      <c r="BC652" s="143"/>
      <c r="BD652" s="143"/>
      <c r="BE652" s="143"/>
      <c r="BF652" s="143"/>
      <c r="BG652" s="143"/>
      <c r="BH652" s="143"/>
      <c r="BI652" s="143"/>
      <c r="BJ652" s="143"/>
      <c r="BK652" s="143"/>
      <c r="BL652" s="141"/>
      <c r="BM652" s="143"/>
      <c r="BN652" s="143"/>
      <c r="BO652" s="143"/>
      <c r="BP652" s="143"/>
      <c r="BQ652" s="143"/>
      <c r="BR652" s="143"/>
      <c r="BS652" s="143"/>
      <c r="BT652" s="143"/>
      <c r="BU652" s="143"/>
      <c r="BV652" s="143"/>
      <c r="BW652" s="143"/>
      <c r="BX652" s="143"/>
      <c r="BY652" s="143"/>
      <c r="BZ652" s="144">
        <f t="shared" si="55"/>
        <v>0</v>
      </c>
      <c r="CA652" s="145">
        <f t="shared" si="54"/>
        <v>0</v>
      </c>
      <c r="CD652" s="117"/>
    </row>
    <row r="653" spans="1:82" s="114" customFormat="1" ht="15.75" thickBot="1" x14ac:dyDescent="0.3">
      <c r="A653" s="163"/>
      <c r="B653" s="162"/>
      <c r="C653" s="164"/>
      <c r="D653" s="162"/>
      <c r="E653" s="27"/>
      <c r="F653" s="6"/>
      <c r="G653" s="69"/>
      <c r="H653" s="143"/>
      <c r="I653" s="143"/>
      <c r="J653" s="143"/>
      <c r="K653" s="143"/>
      <c r="L653" s="143"/>
      <c r="M653" s="143"/>
      <c r="N653" s="143"/>
      <c r="O653" s="143"/>
      <c r="P653" s="143"/>
      <c r="Q653" s="143"/>
      <c r="R653" s="143"/>
      <c r="S653" s="143"/>
      <c r="T653" s="143"/>
      <c r="U653" s="143"/>
      <c r="V653" s="143"/>
      <c r="W653" s="143"/>
      <c r="X653" s="143"/>
      <c r="Y653" s="143"/>
      <c r="Z653" s="143"/>
      <c r="AA653" s="143"/>
      <c r="AB653" s="143"/>
      <c r="AC653" s="143"/>
      <c r="AD653" s="143"/>
      <c r="AE653" s="143"/>
      <c r="AF653" s="143"/>
      <c r="AG653" s="143"/>
      <c r="AH653" s="143"/>
      <c r="AI653" s="143"/>
      <c r="AJ653" s="143"/>
      <c r="AK653" s="143"/>
      <c r="AL653" s="143"/>
      <c r="AM653" s="143"/>
      <c r="AN653" s="143"/>
      <c r="AO653" s="143"/>
      <c r="AP653" s="143"/>
      <c r="AQ653" s="143"/>
      <c r="AR653" s="143"/>
      <c r="AS653" s="143"/>
      <c r="AT653" s="143"/>
      <c r="AU653" s="143"/>
      <c r="AV653" s="143"/>
      <c r="AW653" s="143"/>
      <c r="AX653" s="143"/>
      <c r="AY653" s="143"/>
      <c r="AZ653" s="143"/>
      <c r="BA653" s="143"/>
      <c r="BB653" s="143"/>
      <c r="BC653" s="143"/>
      <c r="BD653" s="143"/>
      <c r="BE653" s="143"/>
      <c r="BF653" s="143"/>
      <c r="BG653" s="143"/>
      <c r="BH653" s="143"/>
      <c r="BI653" s="143"/>
      <c r="BJ653" s="143"/>
      <c r="BK653" s="143"/>
      <c r="BL653" s="141"/>
      <c r="BM653" s="143"/>
      <c r="BN653" s="143"/>
      <c r="BO653" s="143"/>
      <c r="BP653" s="143"/>
      <c r="BQ653" s="143"/>
      <c r="BR653" s="143"/>
      <c r="BS653" s="143"/>
      <c r="BT653" s="143"/>
      <c r="BU653" s="143"/>
      <c r="BV653" s="143"/>
      <c r="BW653" s="143"/>
      <c r="BX653" s="143"/>
      <c r="BY653" s="143"/>
      <c r="BZ653" s="144">
        <f t="shared" si="55"/>
        <v>0</v>
      </c>
      <c r="CA653" s="145">
        <f t="shared" si="54"/>
        <v>0</v>
      </c>
    </row>
    <row r="654" spans="1:82" s="114" customFormat="1" ht="15.75" thickBot="1" x14ac:dyDescent="0.3">
      <c r="A654" s="163"/>
      <c r="B654" s="162"/>
      <c r="C654" s="164"/>
      <c r="D654" s="165"/>
      <c r="E654" s="27"/>
      <c r="F654" s="6"/>
      <c r="G654" s="69"/>
      <c r="H654" s="143"/>
      <c r="I654" s="143"/>
      <c r="J654" s="143"/>
      <c r="K654" s="143"/>
      <c r="L654" s="143"/>
      <c r="M654" s="143"/>
      <c r="N654" s="143"/>
      <c r="O654" s="143"/>
      <c r="P654" s="143"/>
      <c r="Q654" s="143"/>
      <c r="R654" s="143"/>
      <c r="S654" s="143"/>
      <c r="T654" s="143"/>
      <c r="U654" s="143"/>
      <c r="V654" s="143"/>
      <c r="W654" s="143"/>
      <c r="X654" s="143"/>
      <c r="Y654" s="143"/>
      <c r="Z654" s="143"/>
      <c r="AA654" s="143"/>
      <c r="AB654" s="143"/>
      <c r="AC654" s="143"/>
      <c r="AD654" s="143"/>
      <c r="AE654" s="143"/>
      <c r="AF654" s="143"/>
      <c r="AG654" s="143"/>
      <c r="AH654" s="143"/>
      <c r="AI654" s="143"/>
      <c r="AJ654" s="143"/>
      <c r="AK654" s="143"/>
      <c r="AL654" s="143"/>
      <c r="AM654" s="143"/>
      <c r="AN654" s="143"/>
      <c r="AO654" s="143"/>
      <c r="AP654" s="143"/>
      <c r="AQ654" s="143"/>
      <c r="AR654" s="143"/>
      <c r="AS654" s="143"/>
      <c r="AT654" s="143"/>
      <c r="AU654" s="143"/>
      <c r="AV654" s="143"/>
      <c r="AW654" s="143"/>
      <c r="AX654" s="143"/>
      <c r="AY654" s="143"/>
      <c r="AZ654" s="143"/>
      <c r="BA654" s="143"/>
      <c r="BB654" s="143"/>
      <c r="BC654" s="143"/>
      <c r="BD654" s="143"/>
      <c r="BE654" s="143"/>
      <c r="BF654" s="143"/>
      <c r="BG654" s="143"/>
      <c r="BH654" s="143"/>
      <c r="BI654" s="143"/>
      <c r="BJ654" s="143"/>
      <c r="BK654" s="143"/>
      <c r="BL654" s="141"/>
      <c r="BM654" s="143"/>
      <c r="BN654" s="143"/>
      <c r="BO654" s="143"/>
      <c r="BP654" s="143"/>
      <c r="BQ654" s="143"/>
      <c r="BR654" s="143"/>
      <c r="BS654" s="143"/>
      <c r="BT654" s="143"/>
      <c r="BU654" s="143"/>
      <c r="BV654" s="143"/>
      <c r="BW654" s="143"/>
      <c r="BX654" s="143"/>
      <c r="BY654" s="143"/>
      <c r="BZ654" s="144">
        <f t="shared" si="55"/>
        <v>0</v>
      </c>
      <c r="CA654" s="145">
        <f t="shared" si="54"/>
        <v>0</v>
      </c>
    </row>
    <row r="655" spans="1:82" s="114" customFormat="1" ht="15.75" thickBot="1" x14ac:dyDescent="0.3">
      <c r="A655" s="163"/>
      <c r="B655" s="162"/>
      <c r="C655" s="164"/>
      <c r="D655" s="162"/>
      <c r="E655" s="27"/>
      <c r="F655" s="6"/>
      <c r="G655" s="69"/>
      <c r="H655" s="143"/>
      <c r="I655" s="143"/>
      <c r="J655" s="143"/>
      <c r="K655" s="143"/>
      <c r="L655" s="143"/>
      <c r="M655" s="143"/>
      <c r="N655" s="143"/>
      <c r="O655" s="143"/>
      <c r="P655" s="143"/>
      <c r="Q655" s="143"/>
      <c r="R655" s="143"/>
      <c r="S655" s="143"/>
      <c r="T655" s="143"/>
      <c r="U655" s="143"/>
      <c r="V655" s="143"/>
      <c r="W655" s="143"/>
      <c r="X655" s="143"/>
      <c r="Y655" s="143"/>
      <c r="Z655" s="143"/>
      <c r="AA655" s="143"/>
      <c r="AB655" s="143"/>
      <c r="AC655" s="143"/>
      <c r="AD655" s="143"/>
      <c r="AE655" s="143"/>
      <c r="AF655" s="143"/>
      <c r="AG655" s="143"/>
      <c r="AH655" s="143"/>
      <c r="AI655" s="143"/>
      <c r="AJ655" s="143"/>
      <c r="AK655" s="143"/>
      <c r="AL655" s="143"/>
      <c r="AM655" s="143"/>
      <c r="AN655" s="143"/>
      <c r="AO655" s="143"/>
      <c r="AP655" s="143"/>
      <c r="AQ655" s="143"/>
      <c r="AR655" s="143"/>
      <c r="AS655" s="143"/>
      <c r="AT655" s="143"/>
      <c r="AU655" s="143"/>
      <c r="AV655" s="143"/>
      <c r="AW655" s="143"/>
      <c r="AX655" s="143"/>
      <c r="AY655" s="143"/>
      <c r="AZ655" s="143"/>
      <c r="BA655" s="143"/>
      <c r="BB655" s="143"/>
      <c r="BC655" s="143"/>
      <c r="BD655" s="143"/>
      <c r="BE655" s="143"/>
      <c r="BF655" s="143"/>
      <c r="BG655" s="143"/>
      <c r="BH655" s="143"/>
      <c r="BI655" s="143"/>
      <c r="BJ655" s="143"/>
      <c r="BK655" s="143"/>
      <c r="BL655" s="141"/>
      <c r="BM655" s="143"/>
      <c r="BN655" s="143"/>
      <c r="BO655" s="143"/>
      <c r="BP655" s="143"/>
      <c r="BQ655" s="143"/>
      <c r="BR655" s="143"/>
      <c r="BS655" s="143"/>
      <c r="BT655" s="143"/>
      <c r="BU655" s="143"/>
      <c r="BV655" s="143"/>
      <c r="BW655" s="143"/>
      <c r="BX655" s="143"/>
      <c r="BY655" s="143"/>
      <c r="BZ655" s="144">
        <f t="shared" si="55"/>
        <v>0</v>
      </c>
      <c r="CA655" s="145">
        <f t="shared" si="54"/>
        <v>0</v>
      </c>
    </row>
    <row r="656" spans="1:82" s="114" customFormat="1" ht="15.75" thickBot="1" x14ac:dyDescent="0.3">
      <c r="A656" s="163"/>
      <c r="B656" s="162"/>
      <c r="C656" s="164"/>
      <c r="D656" s="162"/>
      <c r="E656" s="27"/>
      <c r="F656" s="6"/>
      <c r="G656" s="69"/>
      <c r="H656" s="143"/>
      <c r="I656" s="143"/>
      <c r="J656" s="143"/>
      <c r="K656" s="143"/>
      <c r="L656" s="143"/>
      <c r="M656" s="143"/>
      <c r="N656" s="143"/>
      <c r="O656" s="143"/>
      <c r="P656" s="143"/>
      <c r="Q656" s="143"/>
      <c r="R656" s="143"/>
      <c r="S656" s="143"/>
      <c r="T656" s="143"/>
      <c r="U656" s="143"/>
      <c r="V656" s="143"/>
      <c r="W656" s="143"/>
      <c r="X656" s="143"/>
      <c r="Y656" s="143"/>
      <c r="Z656" s="143"/>
      <c r="AA656" s="143"/>
      <c r="AB656" s="143"/>
      <c r="AC656" s="143"/>
      <c r="AD656" s="143"/>
      <c r="AE656" s="143"/>
      <c r="AF656" s="143"/>
      <c r="AG656" s="143"/>
      <c r="AH656" s="143"/>
      <c r="AI656" s="143"/>
      <c r="AJ656" s="143"/>
      <c r="AK656" s="143"/>
      <c r="AL656" s="143"/>
      <c r="AM656" s="143"/>
      <c r="AN656" s="143"/>
      <c r="AO656" s="143"/>
      <c r="AP656" s="143"/>
      <c r="AQ656" s="143"/>
      <c r="AR656" s="143"/>
      <c r="AS656" s="143"/>
      <c r="AT656" s="143"/>
      <c r="AU656" s="143"/>
      <c r="AV656" s="143"/>
      <c r="AW656" s="143"/>
      <c r="AX656" s="143"/>
      <c r="AY656" s="143"/>
      <c r="AZ656" s="143"/>
      <c r="BA656" s="143"/>
      <c r="BB656" s="143"/>
      <c r="BC656" s="143"/>
      <c r="BD656" s="143"/>
      <c r="BE656" s="143"/>
      <c r="BF656" s="143"/>
      <c r="BG656" s="143"/>
      <c r="BH656" s="143"/>
      <c r="BI656" s="143"/>
      <c r="BJ656" s="143"/>
      <c r="BK656" s="143"/>
      <c r="BL656" s="141"/>
      <c r="BM656" s="143"/>
      <c r="BN656" s="143"/>
      <c r="BO656" s="143"/>
      <c r="BP656" s="143"/>
      <c r="BQ656" s="143"/>
      <c r="BR656" s="143"/>
      <c r="BS656" s="143"/>
      <c r="BT656" s="143"/>
      <c r="BU656" s="143"/>
      <c r="BV656" s="143"/>
      <c r="BW656" s="143"/>
      <c r="BX656" s="143"/>
      <c r="BY656" s="143"/>
      <c r="BZ656" s="144">
        <f t="shared" si="55"/>
        <v>0</v>
      </c>
      <c r="CA656" s="145">
        <f t="shared" si="54"/>
        <v>0</v>
      </c>
    </row>
    <row r="657" spans="1:82" s="114" customFormat="1" ht="15.75" thickBot="1" x14ac:dyDescent="0.3">
      <c r="A657" s="163"/>
      <c r="B657" s="162"/>
      <c r="C657" s="164"/>
      <c r="D657" s="162"/>
      <c r="E657" s="27"/>
      <c r="F657" s="6"/>
      <c r="G657" s="69"/>
      <c r="H657" s="143"/>
      <c r="I657" s="143"/>
      <c r="J657" s="143"/>
      <c r="K657" s="143"/>
      <c r="L657" s="143"/>
      <c r="M657" s="143"/>
      <c r="N657" s="143"/>
      <c r="O657" s="143"/>
      <c r="P657" s="143"/>
      <c r="Q657" s="143"/>
      <c r="R657" s="143"/>
      <c r="S657" s="143"/>
      <c r="T657" s="143"/>
      <c r="U657" s="143"/>
      <c r="V657" s="143"/>
      <c r="W657" s="143"/>
      <c r="X657" s="143"/>
      <c r="Y657" s="143"/>
      <c r="Z657" s="143"/>
      <c r="AA657" s="143"/>
      <c r="AB657" s="143"/>
      <c r="AC657" s="143"/>
      <c r="AD657" s="143"/>
      <c r="AE657" s="143"/>
      <c r="AF657" s="143"/>
      <c r="AG657" s="143"/>
      <c r="AH657" s="143"/>
      <c r="AI657" s="143"/>
      <c r="AJ657" s="143"/>
      <c r="AK657" s="143"/>
      <c r="AL657" s="143"/>
      <c r="AM657" s="143"/>
      <c r="AN657" s="143"/>
      <c r="AO657" s="143"/>
      <c r="AP657" s="143"/>
      <c r="AQ657" s="143"/>
      <c r="AR657" s="143"/>
      <c r="AS657" s="143"/>
      <c r="AT657" s="143"/>
      <c r="AU657" s="143"/>
      <c r="AV657" s="143"/>
      <c r="AW657" s="143"/>
      <c r="AX657" s="143"/>
      <c r="AY657" s="143"/>
      <c r="AZ657" s="143"/>
      <c r="BA657" s="143"/>
      <c r="BB657" s="143"/>
      <c r="BC657" s="143"/>
      <c r="BD657" s="143"/>
      <c r="BE657" s="143"/>
      <c r="BF657" s="143"/>
      <c r="BG657" s="143"/>
      <c r="BH657" s="143"/>
      <c r="BI657" s="143"/>
      <c r="BJ657" s="143"/>
      <c r="BK657" s="143"/>
      <c r="BL657" s="141"/>
      <c r="BM657" s="143"/>
      <c r="BN657" s="143"/>
      <c r="BO657" s="143"/>
      <c r="BP657" s="143"/>
      <c r="BQ657" s="143"/>
      <c r="BR657" s="143"/>
      <c r="BS657" s="143"/>
      <c r="BT657" s="143"/>
      <c r="BU657" s="143"/>
      <c r="BV657" s="143"/>
      <c r="BW657" s="143"/>
      <c r="BX657" s="143"/>
      <c r="BY657" s="143"/>
      <c r="BZ657" s="144">
        <f t="shared" si="55"/>
        <v>0</v>
      </c>
      <c r="CA657" s="145">
        <f t="shared" si="54"/>
        <v>0</v>
      </c>
    </row>
    <row r="658" spans="1:82" s="114" customFormat="1" ht="15.75" thickBot="1" x14ac:dyDescent="0.3">
      <c r="A658" s="163"/>
      <c r="B658" s="162"/>
      <c r="C658" s="164"/>
      <c r="D658" s="162"/>
      <c r="E658" s="27"/>
      <c r="F658" s="6"/>
      <c r="G658" s="69"/>
      <c r="H658" s="143"/>
      <c r="I658" s="143"/>
      <c r="J658" s="143"/>
      <c r="K658" s="143"/>
      <c r="L658" s="143"/>
      <c r="M658" s="143"/>
      <c r="N658" s="143"/>
      <c r="O658" s="143"/>
      <c r="P658" s="143"/>
      <c r="Q658" s="143"/>
      <c r="R658" s="143"/>
      <c r="S658" s="143"/>
      <c r="T658" s="143"/>
      <c r="U658" s="143"/>
      <c r="V658" s="143"/>
      <c r="W658" s="143"/>
      <c r="X658" s="143"/>
      <c r="Y658" s="143"/>
      <c r="Z658" s="143"/>
      <c r="AA658" s="143"/>
      <c r="AB658" s="143"/>
      <c r="AC658" s="143"/>
      <c r="AD658" s="143"/>
      <c r="AE658" s="143"/>
      <c r="AF658" s="143"/>
      <c r="AG658" s="143"/>
      <c r="AH658" s="143"/>
      <c r="AI658" s="143"/>
      <c r="AJ658" s="143"/>
      <c r="AK658" s="143"/>
      <c r="AL658" s="143"/>
      <c r="AM658" s="143"/>
      <c r="AN658" s="143"/>
      <c r="AO658" s="143"/>
      <c r="AP658" s="143"/>
      <c r="AQ658" s="143"/>
      <c r="AR658" s="143"/>
      <c r="AS658" s="143"/>
      <c r="AT658" s="143"/>
      <c r="AU658" s="143"/>
      <c r="AV658" s="143"/>
      <c r="AW658" s="143"/>
      <c r="AX658" s="143"/>
      <c r="AY658" s="143"/>
      <c r="AZ658" s="143"/>
      <c r="BA658" s="143"/>
      <c r="BB658" s="143"/>
      <c r="BC658" s="143"/>
      <c r="BD658" s="143"/>
      <c r="BE658" s="143"/>
      <c r="BF658" s="143"/>
      <c r="BG658" s="143"/>
      <c r="BH658" s="143"/>
      <c r="BI658" s="143"/>
      <c r="BJ658" s="143"/>
      <c r="BK658" s="143"/>
      <c r="BL658" s="141"/>
      <c r="BM658" s="143"/>
      <c r="BN658" s="143"/>
      <c r="BO658" s="143"/>
      <c r="BP658" s="143"/>
      <c r="BQ658" s="143"/>
      <c r="BR658" s="143"/>
      <c r="BS658" s="143"/>
      <c r="BT658" s="143"/>
      <c r="BU658" s="143"/>
      <c r="BV658" s="143"/>
      <c r="BW658" s="143"/>
      <c r="BX658" s="143"/>
      <c r="BY658" s="143"/>
      <c r="BZ658" s="144">
        <f t="shared" si="55"/>
        <v>0</v>
      </c>
      <c r="CA658" s="145">
        <f t="shared" si="54"/>
        <v>0</v>
      </c>
      <c r="CC658" s="117"/>
      <c r="CD658" s="117"/>
    </row>
    <row r="659" spans="1:82" s="114" customFormat="1" ht="15.75" thickBot="1" x14ac:dyDescent="0.3">
      <c r="A659" s="163"/>
      <c r="B659" s="162"/>
      <c r="C659" s="164"/>
      <c r="D659" s="165"/>
      <c r="E659" s="27"/>
      <c r="F659" s="6"/>
      <c r="G659" s="69"/>
      <c r="H659" s="143"/>
      <c r="I659" s="143"/>
      <c r="J659" s="143"/>
      <c r="K659" s="143"/>
      <c r="L659" s="143"/>
      <c r="M659" s="143"/>
      <c r="N659" s="143"/>
      <c r="O659" s="143"/>
      <c r="P659" s="143"/>
      <c r="Q659" s="143"/>
      <c r="R659" s="143"/>
      <c r="S659" s="143"/>
      <c r="T659" s="143"/>
      <c r="U659" s="143"/>
      <c r="V659" s="143"/>
      <c r="W659" s="143"/>
      <c r="X659" s="143"/>
      <c r="Y659" s="143"/>
      <c r="Z659" s="143"/>
      <c r="AA659" s="143"/>
      <c r="AB659" s="143"/>
      <c r="AC659" s="143"/>
      <c r="AD659" s="143"/>
      <c r="AE659" s="143"/>
      <c r="AF659" s="143"/>
      <c r="AG659" s="143"/>
      <c r="AH659" s="143"/>
      <c r="AI659" s="143"/>
      <c r="AJ659" s="143"/>
      <c r="AK659" s="143"/>
      <c r="AL659" s="143"/>
      <c r="AM659" s="143"/>
      <c r="AN659" s="143"/>
      <c r="AO659" s="143"/>
      <c r="AP659" s="143"/>
      <c r="AQ659" s="143"/>
      <c r="AR659" s="143"/>
      <c r="AS659" s="143"/>
      <c r="AT659" s="143"/>
      <c r="AU659" s="143"/>
      <c r="AV659" s="143"/>
      <c r="AW659" s="143"/>
      <c r="AX659" s="143"/>
      <c r="AY659" s="143"/>
      <c r="AZ659" s="143"/>
      <c r="BA659" s="143"/>
      <c r="BB659" s="143"/>
      <c r="BC659" s="143"/>
      <c r="BD659" s="143"/>
      <c r="BE659" s="143"/>
      <c r="BF659" s="143"/>
      <c r="BG659" s="143"/>
      <c r="BH659" s="143"/>
      <c r="BI659" s="143"/>
      <c r="BJ659" s="143"/>
      <c r="BK659" s="143"/>
      <c r="BL659" s="141"/>
      <c r="BM659" s="143"/>
      <c r="BN659" s="143"/>
      <c r="BO659" s="143"/>
      <c r="BP659" s="143"/>
      <c r="BQ659" s="143"/>
      <c r="BR659" s="143"/>
      <c r="BS659" s="143"/>
      <c r="BT659" s="143"/>
      <c r="BU659" s="143"/>
      <c r="BV659" s="143"/>
      <c r="BW659" s="143"/>
      <c r="BX659" s="143"/>
      <c r="BY659" s="143"/>
      <c r="BZ659" s="144">
        <f t="shared" si="55"/>
        <v>0</v>
      </c>
      <c r="CA659" s="145">
        <f t="shared" si="54"/>
        <v>0</v>
      </c>
      <c r="CC659" s="117"/>
      <c r="CD659" s="117"/>
    </row>
    <row r="660" spans="1:82" s="114" customFormat="1" ht="15.75" thickBot="1" x14ac:dyDescent="0.3">
      <c r="A660" s="163"/>
      <c r="B660" s="162"/>
      <c r="C660" s="164"/>
      <c r="D660" s="162"/>
      <c r="E660" s="27"/>
      <c r="F660" s="6"/>
      <c r="G660" s="69"/>
      <c r="H660" s="143"/>
      <c r="I660" s="143"/>
      <c r="J660" s="143"/>
      <c r="K660" s="143"/>
      <c r="L660" s="143"/>
      <c r="M660" s="143"/>
      <c r="N660" s="143"/>
      <c r="O660" s="143"/>
      <c r="P660" s="143"/>
      <c r="Q660" s="143"/>
      <c r="R660" s="143"/>
      <c r="S660" s="143"/>
      <c r="T660" s="143"/>
      <c r="U660" s="143"/>
      <c r="V660" s="143"/>
      <c r="W660" s="143"/>
      <c r="X660" s="143"/>
      <c r="Y660" s="143"/>
      <c r="Z660" s="143"/>
      <c r="AA660" s="143"/>
      <c r="AB660" s="143"/>
      <c r="AC660" s="143"/>
      <c r="AD660" s="143"/>
      <c r="AE660" s="143"/>
      <c r="AF660" s="143"/>
      <c r="AG660" s="143"/>
      <c r="AH660" s="143"/>
      <c r="AI660" s="143"/>
      <c r="AJ660" s="143"/>
      <c r="AK660" s="143"/>
      <c r="AL660" s="143"/>
      <c r="AM660" s="143"/>
      <c r="AN660" s="143"/>
      <c r="AO660" s="143"/>
      <c r="AP660" s="143"/>
      <c r="AQ660" s="143"/>
      <c r="AR660" s="143"/>
      <c r="AS660" s="143"/>
      <c r="AT660" s="143"/>
      <c r="AU660" s="143"/>
      <c r="AV660" s="143"/>
      <c r="AW660" s="143"/>
      <c r="AX660" s="143"/>
      <c r="AY660" s="143"/>
      <c r="AZ660" s="143"/>
      <c r="BA660" s="143"/>
      <c r="BB660" s="143"/>
      <c r="BC660" s="143"/>
      <c r="BD660" s="143"/>
      <c r="BE660" s="143"/>
      <c r="BF660" s="143"/>
      <c r="BG660" s="143"/>
      <c r="BH660" s="143"/>
      <c r="BI660" s="143"/>
      <c r="BJ660" s="143"/>
      <c r="BK660" s="143"/>
      <c r="BL660" s="141"/>
      <c r="BM660" s="143"/>
      <c r="BN660" s="143"/>
      <c r="BO660" s="143"/>
      <c r="BP660" s="143"/>
      <c r="BQ660" s="143"/>
      <c r="BR660" s="143"/>
      <c r="BS660" s="143"/>
      <c r="BT660" s="143"/>
      <c r="BU660" s="143"/>
      <c r="BV660" s="143"/>
      <c r="BW660" s="143"/>
      <c r="BX660" s="143"/>
      <c r="BY660" s="143"/>
      <c r="BZ660" s="144">
        <f t="shared" si="55"/>
        <v>0</v>
      </c>
      <c r="CA660" s="145">
        <f t="shared" si="54"/>
        <v>0</v>
      </c>
      <c r="CC660" s="117"/>
    </row>
    <row r="661" spans="1:82" s="114" customFormat="1" ht="15.75" thickBot="1" x14ac:dyDescent="0.25">
      <c r="A661" s="67"/>
      <c r="B661" s="155"/>
      <c r="C661" s="155"/>
      <c r="D661" s="155"/>
      <c r="E661" s="157"/>
      <c r="F661" s="6"/>
      <c r="G661" s="138"/>
      <c r="H661" s="139"/>
      <c r="I661" s="139"/>
      <c r="J661" s="139"/>
      <c r="K661" s="139"/>
      <c r="L661" s="139"/>
      <c r="M661" s="139"/>
      <c r="N661" s="139"/>
      <c r="O661" s="139"/>
      <c r="P661" s="139"/>
      <c r="Q661" s="139"/>
      <c r="R661" s="139"/>
      <c r="S661" s="139"/>
      <c r="T661" s="139"/>
      <c r="U661" s="139"/>
      <c r="V661" s="139"/>
      <c r="W661" s="139"/>
      <c r="X661" s="139"/>
      <c r="Y661" s="139"/>
      <c r="Z661" s="139"/>
      <c r="AA661" s="139"/>
      <c r="AB661" s="139"/>
      <c r="AC661" s="139"/>
      <c r="AD661" s="139"/>
      <c r="AE661" s="140"/>
      <c r="AF661" s="140"/>
      <c r="AG661" s="140"/>
      <c r="AH661" s="140"/>
      <c r="AI661" s="140"/>
      <c r="AJ661" s="140"/>
      <c r="AK661" s="140"/>
      <c r="AL661" s="140"/>
      <c r="AM661" s="140"/>
      <c r="AN661" s="140"/>
      <c r="AO661" s="140"/>
      <c r="AP661" s="140"/>
      <c r="AQ661" s="140"/>
      <c r="AR661" s="140"/>
      <c r="AS661" s="140"/>
      <c r="AT661" s="140"/>
      <c r="AU661" s="140"/>
      <c r="AV661" s="140"/>
      <c r="AW661" s="140"/>
      <c r="AX661" s="140"/>
      <c r="AY661" s="140"/>
      <c r="AZ661" s="140"/>
      <c r="BA661" s="140"/>
      <c r="BB661" s="140"/>
      <c r="BC661" s="140"/>
      <c r="BD661" s="140"/>
      <c r="BE661" s="140"/>
      <c r="BF661" s="140"/>
      <c r="BG661" s="140"/>
      <c r="BH661" s="140"/>
      <c r="BI661" s="140"/>
      <c r="BJ661" s="140"/>
      <c r="BK661" s="140"/>
      <c r="BL661" s="141"/>
      <c r="BM661" s="139"/>
      <c r="BN661" s="139"/>
      <c r="BO661" s="139"/>
      <c r="BP661" s="139"/>
      <c r="BQ661" s="139"/>
      <c r="BR661" s="139"/>
      <c r="BS661" s="139"/>
      <c r="BT661" s="139"/>
      <c r="BU661" s="139"/>
      <c r="BV661" s="139"/>
      <c r="BW661" s="139"/>
      <c r="BX661" s="139"/>
      <c r="BY661" s="139"/>
      <c r="BZ661" s="142">
        <f t="shared" ref="BZ661:BZ673" si="56">SUM(BM661:BY661)</f>
        <v>0</v>
      </c>
      <c r="CA661" s="145">
        <f t="shared" si="54"/>
        <v>0</v>
      </c>
    </row>
    <row r="662" spans="1:82" s="114" customFormat="1" ht="15.75" thickBot="1" x14ac:dyDescent="0.3">
      <c r="A662" s="67"/>
      <c r="B662" s="155"/>
      <c r="C662" s="155"/>
      <c r="D662" s="162"/>
      <c r="E662" s="27"/>
      <c r="F662" s="6"/>
      <c r="G662" s="69"/>
      <c r="H662" s="143"/>
      <c r="I662" s="143"/>
      <c r="J662" s="143"/>
      <c r="K662" s="143"/>
      <c r="L662" s="143"/>
      <c r="M662" s="143"/>
      <c r="N662" s="143"/>
      <c r="O662" s="143"/>
      <c r="P662" s="143"/>
      <c r="Q662" s="143"/>
      <c r="R662" s="143"/>
      <c r="S662" s="143"/>
      <c r="T662" s="143"/>
      <c r="U662" s="143"/>
      <c r="V662" s="143"/>
      <c r="W662" s="143"/>
      <c r="X662" s="143"/>
      <c r="Y662" s="143"/>
      <c r="Z662" s="143"/>
      <c r="AA662" s="143"/>
      <c r="AB662" s="143"/>
      <c r="AC662" s="143"/>
      <c r="AD662" s="143"/>
      <c r="AE662" s="143"/>
      <c r="AF662" s="143"/>
      <c r="AG662" s="143"/>
      <c r="AH662" s="143"/>
      <c r="AI662" s="143"/>
      <c r="AJ662" s="143"/>
      <c r="AK662" s="143"/>
      <c r="AL662" s="143"/>
      <c r="AM662" s="143"/>
      <c r="AN662" s="143"/>
      <c r="AO662" s="143"/>
      <c r="AP662" s="143"/>
      <c r="AQ662" s="143"/>
      <c r="AR662" s="143"/>
      <c r="AS662" s="143"/>
      <c r="AT662" s="143"/>
      <c r="AU662" s="143"/>
      <c r="AV662" s="143"/>
      <c r="AW662" s="143"/>
      <c r="AX662" s="143"/>
      <c r="AY662" s="143"/>
      <c r="AZ662" s="143"/>
      <c r="BA662" s="143"/>
      <c r="BB662" s="143"/>
      <c r="BC662" s="143"/>
      <c r="BD662" s="143"/>
      <c r="BE662" s="143"/>
      <c r="BF662" s="143"/>
      <c r="BG662" s="143"/>
      <c r="BH662" s="143"/>
      <c r="BI662" s="143"/>
      <c r="BJ662" s="143"/>
      <c r="BK662" s="143"/>
      <c r="BL662" s="141"/>
      <c r="BM662" s="143"/>
      <c r="BN662" s="143"/>
      <c r="BO662" s="143"/>
      <c r="BP662" s="143"/>
      <c r="BQ662" s="143"/>
      <c r="BR662" s="143"/>
      <c r="BS662" s="143"/>
      <c r="BT662" s="143"/>
      <c r="BU662" s="143"/>
      <c r="BV662" s="143"/>
      <c r="BW662" s="143"/>
      <c r="BX662" s="143"/>
      <c r="BY662" s="143"/>
      <c r="BZ662" s="144">
        <f t="shared" si="56"/>
        <v>0</v>
      </c>
      <c r="CA662" s="145">
        <f t="shared" si="54"/>
        <v>0</v>
      </c>
      <c r="CC662" s="131"/>
      <c r="CD662" s="117"/>
    </row>
    <row r="663" spans="1:82" s="114" customFormat="1" ht="15.75" thickBot="1" x14ac:dyDescent="0.25">
      <c r="A663" s="67"/>
      <c r="B663" s="155"/>
      <c r="C663" s="155"/>
      <c r="D663" s="155"/>
      <c r="E663" s="157"/>
      <c r="F663" s="6"/>
      <c r="G663" s="69"/>
      <c r="H663" s="143"/>
      <c r="I663" s="143"/>
      <c r="J663" s="143"/>
      <c r="K663" s="143"/>
      <c r="L663" s="143"/>
      <c r="M663" s="143"/>
      <c r="N663" s="143"/>
      <c r="O663" s="143"/>
      <c r="P663" s="143"/>
      <c r="Q663" s="143"/>
      <c r="R663" s="143"/>
      <c r="S663" s="143"/>
      <c r="T663" s="143"/>
      <c r="U663" s="143"/>
      <c r="V663" s="143"/>
      <c r="W663" s="143"/>
      <c r="X663" s="143"/>
      <c r="Y663" s="143"/>
      <c r="Z663" s="143"/>
      <c r="AA663" s="143"/>
      <c r="AB663" s="143"/>
      <c r="AC663" s="143"/>
      <c r="AD663" s="143"/>
      <c r="AE663" s="143"/>
      <c r="AF663" s="143"/>
      <c r="AG663" s="143"/>
      <c r="AH663" s="143"/>
      <c r="AI663" s="143"/>
      <c r="AJ663" s="143"/>
      <c r="AK663" s="143"/>
      <c r="AL663" s="143"/>
      <c r="AM663" s="143"/>
      <c r="AN663" s="143"/>
      <c r="AO663" s="143"/>
      <c r="AP663" s="143"/>
      <c r="AQ663" s="143"/>
      <c r="AR663" s="143"/>
      <c r="AS663" s="143"/>
      <c r="AT663" s="143"/>
      <c r="AU663" s="143"/>
      <c r="AV663" s="143"/>
      <c r="AW663" s="143"/>
      <c r="AX663" s="143"/>
      <c r="AY663" s="143"/>
      <c r="AZ663" s="143"/>
      <c r="BA663" s="143"/>
      <c r="BB663" s="143"/>
      <c r="BC663" s="143"/>
      <c r="BD663" s="143"/>
      <c r="BE663" s="143"/>
      <c r="BF663" s="143"/>
      <c r="BG663" s="143"/>
      <c r="BH663" s="143"/>
      <c r="BI663" s="143"/>
      <c r="BJ663" s="143"/>
      <c r="BK663" s="143"/>
      <c r="BL663" s="141"/>
      <c r="BM663" s="143"/>
      <c r="BN663" s="143"/>
      <c r="BO663" s="143"/>
      <c r="BP663" s="143"/>
      <c r="BQ663" s="143"/>
      <c r="BR663" s="143"/>
      <c r="BS663" s="143"/>
      <c r="BT663" s="143"/>
      <c r="BU663" s="143"/>
      <c r="BV663" s="143"/>
      <c r="BW663" s="143"/>
      <c r="BX663" s="143"/>
      <c r="BY663" s="143"/>
      <c r="BZ663" s="144">
        <f t="shared" si="56"/>
        <v>0</v>
      </c>
      <c r="CA663" s="145">
        <f t="shared" si="54"/>
        <v>0</v>
      </c>
    </row>
    <row r="664" spans="1:82" s="114" customFormat="1" ht="15.75" thickBot="1" x14ac:dyDescent="0.25">
      <c r="A664" s="67"/>
      <c r="B664" s="155"/>
      <c r="C664" s="155"/>
      <c r="D664" s="155"/>
      <c r="E664" s="157"/>
      <c r="F664" s="6"/>
      <c r="G664" s="69"/>
      <c r="H664" s="143"/>
      <c r="I664" s="143"/>
      <c r="J664" s="143"/>
      <c r="K664" s="143"/>
      <c r="L664" s="143"/>
      <c r="M664" s="143"/>
      <c r="N664" s="143"/>
      <c r="O664" s="143"/>
      <c r="P664" s="143"/>
      <c r="Q664" s="143"/>
      <c r="R664" s="143"/>
      <c r="S664" s="143"/>
      <c r="T664" s="143"/>
      <c r="U664" s="143"/>
      <c r="V664" s="143"/>
      <c r="W664" s="143"/>
      <c r="X664" s="143"/>
      <c r="Y664" s="143"/>
      <c r="Z664" s="143"/>
      <c r="AA664" s="143"/>
      <c r="AB664" s="143"/>
      <c r="AC664" s="143"/>
      <c r="AD664" s="143"/>
      <c r="AE664" s="143"/>
      <c r="AF664" s="143"/>
      <c r="AG664" s="143"/>
      <c r="AH664" s="143"/>
      <c r="AI664" s="143"/>
      <c r="AJ664" s="143"/>
      <c r="AK664" s="143"/>
      <c r="AL664" s="143"/>
      <c r="AM664" s="143"/>
      <c r="AN664" s="143"/>
      <c r="AO664" s="143"/>
      <c r="AP664" s="143"/>
      <c r="AQ664" s="143"/>
      <c r="AR664" s="143"/>
      <c r="AS664" s="143"/>
      <c r="AT664" s="143"/>
      <c r="AU664" s="143"/>
      <c r="AV664" s="143"/>
      <c r="AW664" s="143"/>
      <c r="AX664" s="143"/>
      <c r="AY664" s="143"/>
      <c r="AZ664" s="143"/>
      <c r="BA664" s="143"/>
      <c r="BB664" s="143"/>
      <c r="BC664" s="143"/>
      <c r="BD664" s="143"/>
      <c r="BE664" s="143"/>
      <c r="BF664" s="143"/>
      <c r="BG664" s="143"/>
      <c r="BH664" s="143"/>
      <c r="BI664" s="143"/>
      <c r="BJ664" s="143"/>
      <c r="BK664" s="143"/>
      <c r="BL664" s="141"/>
      <c r="BM664" s="143"/>
      <c r="BN664" s="143"/>
      <c r="BO664" s="143"/>
      <c r="BP664" s="143"/>
      <c r="BQ664" s="143"/>
      <c r="BR664" s="143"/>
      <c r="BS664" s="143"/>
      <c r="BT664" s="143"/>
      <c r="BU664" s="143"/>
      <c r="BV664" s="143"/>
      <c r="BW664" s="143"/>
      <c r="BX664" s="143"/>
      <c r="BY664" s="143"/>
      <c r="BZ664" s="144">
        <f t="shared" si="56"/>
        <v>0</v>
      </c>
      <c r="CA664" s="145">
        <f t="shared" si="54"/>
        <v>0</v>
      </c>
    </row>
    <row r="665" spans="1:82" s="114" customFormat="1" ht="15.75" thickBot="1" x14ac:dyDescent="0.25">
      <c r="A665" s="67"/>
      <c r="B665" s="155"/>
      <c r="C665" s="155"/>
      <c r="D665" s="155"/>
      <c r="E665" s="157"/>
      <c r="F665" s="6"/>
      <c r="G665" s="69"/>
      <c r="H665" s="143"/>
      <c r="I665" s="143"/>
      <c r="J665" s="143"/>
      <c r="K665" s="143"/>
      <c r="L665" s="143"/>
      <c r="M665" s="143"/>
      <c r="N665" s="143"/>
      <c r="O665" s="143"/>
      <c r="P665" s="143"/>
      <c r="Q665" s="143"/>
      <c r="R665" s="143"/>
      <c r="S665" s="143"/>
      <c r="T665" s="143"/>
      <c r="U665" s="143"/>
      <c r="V665" s="143"/>
      <c r="W665" s="143"/>
      <c r="X665" s="143"/>
      <c r="Y665" s="143"/>
      <c r="Z665" s="143"/>
      <c r="AA665" s="143"/>
      <c r="AB665" s="143"/>
      <c r="AC665" s="143"/>
      <c r="AD665" s="143"/>
      <c r="AE665" s="143"/>
      <c r="AF665" s="143"/>
      <c r="AG665" s="143"/>
      <c r="AH665" s="143"/>
      <c r="AI665" s="143"/>
      <c r="AJ665" s="143"/>
      <c r="AK665" s="143"/>
      <c r="AL665" s="143"/>
      <c r="AM665" s="143"/>
      <c r="AN665" s="143"/>
      <c r="AO665" s="143"/>
      <c r="AP665" s="143"/>
      <c r="AQ665" s="143"/>
      <c r="AR665" s="143"/>
      <c r="AS665" s="143"/>
      <c r="AT665" s="143"/>
      <c r="AU665" s="143"/>
      <c r="AV665" s="143"/>
      <c r="AW665" s="143"/>
      <c r="AX665" s="143"/>
      <c r="AY665" s="143"/>
      <c r="AZ665" s="143"/>
      <c r="BA665" s="143"/>
      <c r="BB665" s="143"/>
      <c r="BC665" s="143"/>
      <c r="BD665" s="143"/>
      <c r="BE665" s="143"/>
      <c r="BF665" s="143"/>
      <c r="BG665" s="143"/>
      <c r="BH665" s="143"/>
      <c r="BI665" s="143"/>
      <c r="BJ665" s="143"/>
      <c r="BK665" s="143"/>
      <c r="BL665" s="141"/>
      <c r="BM665" s="143"/>
      <c r="BN665" s="143"/>
      <c r="BO665" s="143"/>
      <c r="BP665" s="143"/>
      <c r="BQ665" s="143"/>
      <c r="BR665" s="143"/>
      <c r="BS665" s="143"/>
      <c r="BT665" s="143"/>
      <c r="BU665" s="143"/>
      <c r="BV665" s="143"/>
      <c r="BW665" s="143"/>
      <c r="BX665" s="143"/>
      <c r="BY665" s="143"/>
      <c r="BZ665" s="144">
        <f t="shared" si="56"/>
        <v>0</v>
      </c>
      <c r="CA665" s="145">
        <f t="shared" si="54"/>
        <v>0</v>
      </c>
    </row>
    <row r="666" spans="1:82" s="114" customFormat="1" ht="15.75" thickBot="1" x14ac:dyDescent="0.25">
      <c r="A666" s="67"/>
      <c r="B666" s="155"/>
      <c r="C666" s="155"/>
      <c r="D666" s="155"/>
      <c r="E666" s="157"/>
      <c r="F666" s="6"/>
      <c r="G666" s="69"/>
      <c r="H666" s="143"/>
      <c r="I666" s="143"/>
      <c r="J666" s="143"/>
      <c r="K666" s="143"/>
      <c r="L666" s="143"/>
      <c r="M666" s="143"/>
      <c r="N666" s="143"/>
      <c r="O666" s="143"/>
      <c r="P666" s="143"/>
      <c r="Q666" s="143"/>
      <c r="R666" s="143"/>
      <c r="S666" s="143"/>
      <c r="T666" s="143"/>
      <c r="U666" s="143"/>
      <c r="V666" s="143"/>
      <c r="W666" s="143"/>
      <c r="X666" s="143"/>
      <c r="Y666" s="143"/>
      <c r="Z666" s="143"/>
      <c r="AA666" s="143"/>
      <c r="AB666" s="143"/>
      <c r="AC666" s="143"/>
      <c r="AD666" s="143"/>
      <c r="AE666" s="143"/>
      <c r="AF666" s="143"/>
      <c r="AG666" s="143"/>
      <c r="AH666" s="143"/>
      <c r="AI666" s="143"/>
      <c r="AJ666" s="143"/>
      <c r="AK666" s="143"/>
      <c r="AL666" s="143"/>
      <c r="AM666" s="143"/>
      <c r="AN666" s="143"/>
      <c r="AO666" s="143"/>
      <c r="AP666" s="143"/>
      <c r="AQ666" s="143"/>
      <c r="AR666" s="143"/>
      <c r="AS666" s="143"/>
      <c r="AT666" s="143"/>
      <c r="AU666" s="143"/>
      <c r="AV666" s="143"/>
      <c r="AW666" s="143"/>
      <c r="AX666" s="143"/>
      <c r="AY666" s="143"/>
      <c r="AZ666" s="143"/>
      <c r="BA666" s="143"/>
      <c r="BB666" s="143"/>
      <c r="BC666" s="143"/>
      <c r="BD666" s="143"/>
      <c r="BE666" s="143"/>
      <c r="BF666" s="143"/>
      <c r="BG666" s="143"/>
      <c r="BH666" s="143"/>
      <c r="BI666" s="143"/>
      <c r="BJ666" s="143"/>
      <c r="BK666" s="143"/>
      <c r="BL666" s="141"/>
      <c r="BM666" s="143"/>
      <c r="BN666" s="143"/>
      <c r="BO666" s="143"/>
      <c r="BP666" s="143"/>
      <c r="BQ666" s="143"/>
      <c r="BR666" s="143"/>
      <c r="BS666" s="143"/>
      <c r="BT666" s="143"/>
      <c r="BU666" s="143"/>
      <c r="BV666" s="143"/>
      <c r="BW666" s="143"/>
      <c r="BX666" s="143"/>
      <c r="BY666" s="143"/>
      <c r="BZ666" s="144">
        <f t="shared" si="56"/>
        <v>0</v>
      </c>
      <c r="CA666" s="145">
        <f t="shared" si="54"/>
        <v>0</v>
      </c>
    </row>
    <row r="667" spans="1:82" s="114" customFormat="1" ht="15.75" thickBot="1" x14ac:dyDescent="0.25">
      <c r="A667" s="67"/>
      <c r="B667" s="155"/>
      <c r="C667" s="155"/>
      <c r="D667" s="155"/>
      <c r="E667" s="157"/>
      <c r="F667" s="6"/>
      <c r="G667" s="69"/>
      <c r="H667" s="143"/>
      <c r="I667" s="143"/>
      <c r="J667" s="143"/>
      <c r="K667" s="143"/>
      <c r="L667" s="143"/>
      <c r="M667" s="143"/>
      <c r="N667" s="143"/>
      <c r="O667" s="143"/>
      <c r="P667" s="143"/>
      <c r="Q667" s="143"/>
      <c r="R667" s="143"/>
      <c r="S667" s="143"/>
      <c r="T667" s="143"/>
      <c r="U667" s="143"/>
      <c r="V667" s="143"/>
      <c r="W667" s="143"/>
      <c r="X667" s="143"/>
      <c r="Y667" s="143"/>
      <c r="Z667" s="143"/>
      <c r="AA667" s="143"/>
      <c r="AB667" s="143"/>
      <c r="AC667" s="143"/>
      <c r="AD667" s="143"/>
      <c r="AE667" s="143"/>
      <c r="AF667" s="143"/>
      <c r="AG667" s="143"/>
      <c r="AH667" s="143"/>
      <c r="AI667" s="143"/>
      <c r="AJ667" s="143"/>
      <c r="AK667" s="143"/>
      <c r="AL667" s="143"/>
      <c r="AM667" s="143"/>
      <c r="AN667" s="143"/>
      <c r="AO667" s="143"/>
      <c r="AP667" s="143"/>
      <c r="AQ667" s="143"/>
      <c r="AR667" s="143"/>
      <c r="AS667" s="143"/>
      <c r="AT667" s="143"/>
      <c r="AU667" s="143"/>
      <c r="AV667" s="143"/>
      <c r="AW667" s="143"/>
      <c r="AX667" s="143"/>
      <c r="AY667" s="143"/>
      <c r="AZ667" s="143"/>
      <c r="BA667" s="143"/>
      <c r="BB667" s="143"/>
      <c r="BC667" s="143"/>
      <c r="BD667" s="143"/>
      <c r="BE667" s="143"/>
      <c r="BF667" s="143"/>
      <c r="BG667" s="143"/>
      <c r="BH667" s="143"/>
      <c r="BI667" s="143"/>
      <c r="BJ667" s="143"/>
      <c r="BK667" s="143"/>
      <c r="BL667" s="141"/>
      <c r="BM667" s="143"/>
      <c r="BN667" s="143"/>
      <c r="BO667" s="143"/>
      <c r="BP667" s="143"/>
      <c r="BQ667" s="143"/>
      <c r="BR667" s="143"/>
      <c r="BS667" s="143"/>
      <c r="BT667" s="143"/>
      <c r="BU667" s="143"/>
      <c r="BV667" s="143"/>
      <c r="BW667" s="143"/>
      <c r="BX667" s="143"/>
      <c r="BY667" s="143"/>
      <c r="BZ667" s="144">
        <f t="shared" si="56"/>
        <v>0</v>
      </c>
      <c r="CA667" s="145">
        <f t="shared" si="54"/>
        <v>0</v>
      </c>
    </row>
    <row r="668" spans="1:82" s="114" customFormat="1" ht="15.75" thickBot="1" x14ac:dyDescent="0.25">
      <c r="A668" s="67"/>
      <c r="B668" s="155"/>
      <c r="C668" s="155"/>
      <c r="D668" s="155"/>
      <c r="E668" s="157"/>
      <c r="F668" s="6"/>
      <c r="G668" s="69"/>
      <c r="H668" s="143"/>
      <c r="I668" s="143"/>
      <c r="J668" s="143"/>
      <c r="K668" s="143"/>
      <c r="L668" s="143"/>
      <c r="M668" s="143"/>
      <c r="N668" s="143"/>
      <c r="O668" s="143"/>
      <c r="P668" s="143"/>
      <c r="Q668" s="143"/>
      <c r="R668" s="143"/>
      <c r="S668" s="143"/>
      <c r="T668" s="143"/>
      <c r="U668" s="143"/>
      <c r="V668" s="143"/>
      <c r="W668" s="143"/>
      <c r="X668" s="143"/>
      <c r="Y668" s="143"/>
      <c r="Z668" s="143"/>
      <c r="AA668" s="143"/>
      <c r="AB668" s="143"/>
      <c r="AC668" s="143"/>
      <c r="AD668" s="143"/>
      <c r="AE668" s="143"/>
      <c r="AF668" s="143"/>
      <c r="AG668" s="143"/>
      <c r="AH668" s="143"/>
      <c r="AI668" s="143"/>
      <c r="AJ668" s="143"/>
      <c r="AK668" s="143"/>
      <c r="AL668" s="143"/>
      <c r="AM668" s="143"/>
      <c r="AN668" s="143"/>
      <c r="AO668" s="143"/>
      <c r="AP668" s="143"/>
      <c r="AQ668" s="143"/>
      <c r="AR668" s="143"/>
      <c r="AS668" s="143"/>
      <c r="AT668" s="143"/>
      <c r="AU668" s="143"/>
      <c r="AV668" s="143"/>
      <c r="AW668" s="143"/>
      <c r="AX668" s="143"/>
      <c r="AY668" s="143"/>
      <c r="AZ668" s="143"/>
      <c r="BA668" s="143"/>
      <c r="BB668" s="143"/>
      <c r="BC668" s="143"/>
      <c r="BD668" s="143"/>
      <c r="BE668" s="143"/>
      <c r="BF668" s="143"/>
      <c r="BG668" s="143"/>
      <c r="BH668" s="143"/>
      <c r="BI668" s="143"/>
      <c r="BJ668" s="143"/>
      <c r="BK668" s="143"/>
      <c r="BL668" s="141"/>
      <c r="BM668" s="143"/>
      <c r="BN668" s="143"/>
      <c r="BO668" s="143"/>
      <c r="BP668" s="143"/>
      <c r="BQ668" s="143"/>
      <c r="BR668" s="143"/>
      <c r="BS668" s="143"/>
      <c r="BT668" s="143"/>
      <c r="BU668" s="143"/>
      <c r="BV668" s="143"/>
      <c r="BW668" s="143"/>
      <c r="BX668" s="143"/>
      <c r="BY668" s="143"/>
      <c r="BZ668" s="144">
        <f t="shared" si="56"/>
        <v>0</v>
      </c>
      <c r="CA668" s="145">
        <f t="shared" si="54"/>
        <v>0</v>
      </c>
      <c r="CD668" s="117"/>
    </row>
    <row r="669" spans="1:82" s="114" customFormat="1" ht="15.75" thickBot="1" x14ac:dyDescent="0.25">
      <c r="A669" s="67"/>
      <c r="B669" s="155"/>
      <c r="C669" s="155"/>
      <c r="D669" s="155"/>
      <c r="E669" s="157"/>
      <c r="F669" s="6"/>
      <c r="G669" s="69"/>
      <c r="H669" s="143"/>
      <c r="I669" s="143"/>
      <c r="J669" s="143"/>
      <c r="K669" s="143"/>
      <c r="L669" s="143"/>
      <c r="M669" s="143"/>
      <c r="N669" s="143"/>
      <c r="O669" s="143"/>
      <c r="P669" s="143"/>
      <c r="Q669" s="143"/>
      <c r="R669" s="143"/>
      <c r="S669" s="143"/>
      <c r="T669" s="143"/>
      <c r="U669" s="143"/>
      <c r="V669" s="143"/>
      <c r="W669" s="143"/>
      <c r="X669" s="143"/>
      <c r="Y669" s="143"/>
      <c r="Z669" s="143"/>
      <c r="AA669" s="143"/>
      <c r="AB669" s="143"/>
      <c r="AC669" s="143"/>
      <c r="AD669" s="143"/>
      <c r="AE669" s="143"/>
      <c r="AF669" s="143"/>
      <c r="AG669" s="143"/>
      <c r="AH669" s="143"/>
      <c r="AI669" s="143"/>
      <c r="AJ669" s="143"/>
      <c r="AK669" s="143"/>
      <c r="AL669" s="143"/>
      <c r="AM669" s="143"/>
      <c r="AN669" s="143"/>
      <c r="AO669" s="143"/>
      <c r="AP669" s="143"/>
      <c r="AQ669" s="143"/>
      <c r="AR669" s="143"/>
      <c r="AS669" s="143"/>
      <c r="AT669" s="143"/>
      <c r="AU669" s="143"/>
      <c r="AV669" s="143"/>
      <c r="AW669" s="143"/>
      <c r="AX669" s="143"/>
      <c r="AY669" s="143"/>
      <c r="AZ669" s="143"/>
      <c r="BA669" s="143"/>
      <c r="BB669" s="143"/>
      <c r="BC669" s="143"/>
      <c r="BD669" s="143"/>
      <c r="BE669" s="143"/>
      <c r="BF669" s="143"/>
      <c r="BG669" s="143"/>
      <c r="BH669" s="143"/>
      <c r="BI669" s="143"/>
      <c r="BJ669" s="143"/>
      <c r="BK669" s="143"/>
      <c r="BL669" s="141"/>
      <c r="BM669" s="143"/>
      <c r="BN669" s="143"/>
      <c r="BO669" s="143"/>
      <c r="BP669" s="143"/>
      <c r="BQ669" s="143"/>
      <c r="BR669" s="143"/>
      <c r="BS669" s="143"/>
      <c r="BT669" s="143"/>
      <c r="BU669" s="143"/>
      <c r="BV669" s="143"/>
      <c r="BW669" s="143"/>
      <c r="BX669" s="143"/>
      <c r="BY669" s="143"/>
      <c r="BZ669" s="144">
        <f t="shared" si="56"/>
        <v>0</v>
      </c>
      <c r="CA669" s="145">
        <f t="shared" si="54"/>
        <v>0</v>
      </c>
    </row>
    <row r="670" spans="1:82" s="114" customFormat="1" ht="15.75" thickBot="1" x14ac:dyDescent="0.25">
      <c r="A670" s="67"/>
      <c r="B670" s="155"/>
      <c r="C670" s="155"/>
      <c r="D670" s="155"/>
      <c r="E670" s="99"/>
      <c r="F670" s="6"/>
      <c r="G670" s="69"/>
      <c r="H670" s="143"/>
      <c r="I670" s="143"/>
      <c r="J670" s="143"/>
      <c r="K670" s="143"/>
      <c r="L670" s="143"/>
      <c r="M670" s="143"/>
      <c r="N670" s="143"/>
      <c r="O670" s="143"/>
      <c r="P670" s="143"/>
      <c r="Q670" s="143"/>
      <c r="R670" s="143"/>
      <c r="S670" s="143"/>
      <c r="T670" s="143"/>
      <c r="U670" s="143"/>
      <c r="V670" s="143"/>
      <c r="W670" s="143"/>
      <c r="X670" s="143"/>
      <c r="Y670" s="143"/>
      <c r="Z670" s="143"/>
      <c r="AA670" s="143"/>
      <c r="AB670" s="143"/>
      <c r="AC670" s="143"/>
      <c r="AD670" s="143"/>
      <c r="AE670" s="143"/>
      <c r="AF670" s="143"/>
      <c r="AG670" s="143"/>
      <c r="AH670" s="143"/>
      <c r="AI670" s="143"/>
      <c r="AJ670" s="143"/>
      <c r="AK670" s="143"/>
      <c r="AL670" s="143"/>
      <c r="AM670" s="143"/>
      <c r="AN670" s="143"/>
      <c r="AO670" s="143"/>
      <c r="AP670" s="143"/>
      <c r="AQ670" s="143"/>
      <c r="AR670" s="143"/>
      <c r="AS670" s="143"/>
      <c r="AT670" s="143"/>
      <c r="AU670" s="143"/>
      <c r="AV670" s="143"/>
      <c r="AW670" s="143"/>
      <c r="AX670" s="143"/>
      <c r="AY670" s="143"/>
      <c r="AZ670" s="143"/>
      <c r="BA670" s="143"/>
      <c r="BB670" s="143"/>
      <c r="BC670" s="143"/>
      <c r="BD670" s="143"/>
      <c r="BE670" s="143"/>
      <c r="BF670" s="143"/>
      <c r="BG670" s="143"/>
      <c r="BH670" s="143"/>
      <c r="BI670" s="143"/>
      <c r="BJ670" s="143"/>
      <c r="BK670" s="143"/>
      <c r="BL670" s="141"/>
      <c r="BM670" s="143"/>
      <c r="BN670" s="143"/>
      <c r="BO670" s="143"/>
      <c r="BP670" s="143"/>
      <c r="BQ670" s="143"/>
      <c r="BR670" s="143"/>
      <c r="BS670" s="143"/>
      <c r="BT670" s="143"/>
      <c r="BU670" s="143"/>
      <c r="BV670" s="143"/>
      <c r="BW670" s="143"/>
      <c r="BX670" s="143"/>
      <c r="BY670" s="143"/>
      <c r="BZ670" s="144">
        <f t="shared" si="56"/>
        <v>0</v>
      </c>
      <c r="CA670" s="145">
        <f t="shared" si="54"/>
        <v>0</v>
      </c>
    </row>
    <row r="671" spans="1:82" s="114" customFormat="1" ht="15.75" thickBot="1" x14ac:dyDescent="0.25">
      <c r="A671" s="67"/>
      <c r="B671" s="155"/>
      <c r="C671" s="155"/>
      <c r="D671" s="155"/>
      <c r="E671" s="99"/>
      <c r="F671" s="6"/>
      <c r="G671" s="69"/>
      <c r="H671" s="143"/>
      <c r="I671" s="143"/>
      <c r="J671" s="143"/>
      <c r="K671" s="143"/>
      <c r="L671" s="143"/>
      <c r="M671" s="143"/>
      <c r="N671" s="143"/>
      <c r="O671" s="143"/>
      <c r="P671" s="143"/>
      <c r="Q671" s="143"/>
      <c r="R671" s="143"/>
      <c r="S671" s="143"/>
      <c r="T671" s="143"/>
      <c r="U671" s="143"/>
      <c r="V671" s="143"/>
      <c r="W671" s="143"/>
      <c r="X671" s="143"/>
      <c r="Y671" s="143"/>
      <c r="Z671" s="143"/>
      <c r="AA671" s="143"/>
      <c r="AB671" s="143"/>
      <c r="AC671" s="143"/>
      <c r="AD671" s="143"/>
      <c r="AE671" s="143"/>
      <c r="AF671" s="143"/>
      <c r="AG671" s="143"/>
      <c r="AH671" s="143"/>
      <c r="AI671" s="143"/>
      <c r="AJ671" s="143"/>
      <c r="AK671" s="143"/>
      <c r="AL671" s="143"/>
      <c r="AM671" s="143"/>
      <c r="AN671" s="143"/>
      <c r="AO671" s="143"/>
      <c r="AP671" s="143"/>
      <c r="AQ671" s="143"/>
      <c r="AR671" s="143"/>
      <c r="AS671" s="143"/>
      <c r="AT671" s="143"/>
      <c r="AU671" s="143"/>
      <c r="AV671" s="143"/>
      <c r="AW671" s="143"/>
      <c r="AX671" s="143"/>
      <c r="AY671" s="143"/>
      <c r="AZ671" s="143"/>
      <c r="BA671" s="143"/>
      <c r="BB671" s="143"/>
      <c r="BC671" s="143"/>
      <c r="BD671" s="143"/>
      <c r="BE671" s="143"/>
      <c r="BF671" s="143"/>
      <c r="BG671" s="143"/>
      <c r="BH671" s="143"/>
      <c r="BI671" s="143"/>
      <c r="BJ671" s="143"/>
      <c r="BK671" s="143"/>
      <c r="BL671" s="141"/>
      <c r="BM671" s="143"/>
      <c r="BN671" s="143"/>
      <c r="BO671" s="143"/>
      <c r="BP671" s="143"/>
      <c r="BQ671" s="143"/>
      <c r="BR671" s="143"/>
      <c r="BS671" s="143"/>
      <c r="BT671" s="143"/>
      <c r="BU671" s="143"/>
      <c r="BV671" s="143"/>
      <c r="BW671" s="143"/>
      <c r="BX671" s="143"/>
      <c r="BY671" s="143"/>
      <c r="BZ671" s="144">
        <f t="shared" si="56"/>
        <v>0</v>
      </c>
      <c r="CA671" s="145">
        <f t="shared" si="54"/>
        <v>0</v>
      </c>
    </row>
    <row r="672" spans="1:82" s="114" customFormat="1" ht="15.75" thickBot="1" x14ac:dyDescent="0.25">
      <c r="A672" s="67"/>
      <c r="B672" s="155"/>
      <c r="C672" s="155"/>
      <c r="D672" s="155"/>
      <c r="E672" s="99"/>
      <c r="F672" s="6"/>
      <c r="G672" s="69"/>
      <c r="H672" s="143"/>
      <c r="I672" s="143"/>
      <c r="J672" s="143"/>
      <c r="K672" s="143"/>
      <c r="L672" s="143"/>
      <c r="M672" s="143"/>
      <c r="N672" s="143"/>
      <c r="O672" s="143"/>
      <c r="P672" s="143"/>
      <c r="Q672" s="143"/>
      <c r="R672" s="143"/>
      <c r="S672" s="143"/>
      <c r="T672" s="143"/>
      <c r="U672" s="143"/>
      <c r="V672" s="143"/>
      <c r="W672" s="143"/>
      <c r="X672" s="143"/>
      <c r="Y672" s="143"/>
      <c r="Z672" s="143"/>
      <c r="AA672" s="143"/>
      <c r="AB672" s="143"/>
      <c r="AC672" s="143"/>
      <c r="AD672" s="143"/>
      <c r="AE672" s="143"/>
      <c r="AF672" s="143"/>
      <c r="AG672" s="143"/>
      <c r="AH672" s="143"/>
      <c r="AI672" s="143"/>
      <c r="AJ672" s="143"/>
      <c r="AK672" s="143"/>
      <c r="AL672" s="143"/>
      <c r="AM672" s="143"/>
      <c r="AN672" s="143"/>
      <c r="AO672" s="143"/>
      <c r="AP672" s="143"/>
      <c r="AQ672" s="143"/>
      <c r="AR672" s="143"/>
      <c r="AS672" s="143"/>
      <c r="AT672" s="143"/>
      <c r="AU672" s="143"/>
      <c r="AV672" s="143"/>
      <c r="AW672" s="143"/>
      <c r="AX672" s="143"/>
      <c r="AY672" s="143"/>
      <c r="AZ672" s="143"/>
      <c r="BA672" s="143"/>
      <c r="BB672" s="143"/>
      <c r="BC672" s="143"/>
      <c r="BD672" s="143"/>
      <c r="BE672" s="143"/>
      <c r="BF672" s="143"/>
      <c r="BG672" s="143"/>
      <c r="BH672" s="143"/>
      <c r="BI672" s="143"/>
      <c r="BJ672" s="143"/>
      <c r="BK672" s="143"/>
      <c r="BL672" s="141"/>
      <c r="BM672" s="143"/>
      <c r="BN672" s="143"/>
      <c r="BO672" s="143"/>
      <c r="BP672" s="143"/>
      <c r="BQ672" s="143"/>
      <c r="BR672" s="143"/>
      <c r="BS672" s="143"/>
      <c r="BT672" s="143"/>
      <c r="BU672" s="143"/>
      <c r="BV672" s="143"/>
      <c r="BW672" s="143"/>
      <c r="BX672" s="143"/>
      <c r="BY672" s="143"/>
      <c r="BZ672" s="144">
        <f t="shared" si="56"/>
        <v>0</v>
      </c>
      <c r="CA672" s="145">
        <f t="shared" si="54"/>
        <v>0</v>
      </c>
    </row>
    <row r="673" spans="1:82" s="114" customFormat="1" ht="15.75" thickBot="1" x14ac:dyDescent="0.25">
      <c r="A673" s="67"/>
      <c r="B673" s="155"/>
      <c r="C673" s="155"/>
      <c r="D673" s="155"/>
      <c r="E673" s="150"/>
      <c r="F673" s="6"/>
      <c r="G673" s="69"/>
      <c r="H673" s="143"/>
      <c r="I673" s="143"/>
      <c r="J673" s="143"/>
      <c r="K673" s="143"/>
      <c r="L673" s="143"/>
      <c r="M673" s="143"/>
      <c r="N673" s="143"/>
      <c r="O673" s="143"/>
      <c r="P673" s="143"/>
      <c r="Q673" s="143"/>
      <c r="R673" s="143"/>
      <c r="S673" s="143"/>
      <c r="T673" s="143"/>
      <c r="U673" s="143"/>
      <c r="V673" s="143"/>
      <c r="W673" s="143"/>
      <c r="X673" s="143"/>
      <c r="Y673" s="143"/>
      <c r="Z673" s="143"/>
      <c r="AA673" s="143"/>
      <c r="AB673" s="143"/>
      <c r="AC673" s="143"/>
      <c r="AD673" s="143"/>
      <c r="AE673" s="143"/>
      <c r="AF673" s="143"/>
      <c r="AG673" s="143"/>
      <c r="AH673" s="143"/>
      <c r="AI673" s="143"/>
      <c r="AJ673" s="143"/>
      <c r="AK673" s="143"/>
      <c r="AL673" s="143"/>
      <c r="AM673" s="143"/>
      <c r="AN673" s="143"/>
      <c r="AO673" s="143"/>
      <c r="AP673" s="143"/>
      <c r="AQ673" s="143"/>
      <c r="AR673" s="143"/>
      <c r="AS673" s="143"/>
      <c r="AT673" s="143"/>
      <c r="AU673" s="143"/>
      <c r="AV673" s="143"/>
      <c r="AW673" s="143"/>
      <c r="AX673" s="143"/>
      <c r="AY673" s="143"/>
      <c r="AZ673" s="143"/>
      <c r="BA673" s="143"/>
      <c r="BB673" s="143"/>
      <c r="BC673" s="143"/>
      <c r="BD673" s="143"/>
      <c r="BE673" s="143"/>
      <c r="BF673" s="143"/>
      <c r="BG673" s="143"/>
      <c r="BH673" s="143"/>
      <c r="BI673" s="143"/>
      <c r="BJ673" s="143"/>
      <c r="BK673" s="143"/>
      <c r="BL673" s="141"/>
      <c r="BM673" s="143"/>
      <c r="BN673" s="143"/>
      <c r="BO673" s="143"/>
      <c r="BP673" s="143"/>
      <c r="BQ673" s="143"/>
      <c r="BR673" s="143"/>
      <c r="BS673" s="143"/>
      <c r="BT673" s="143"/>
      <c r="BU673" s="143"/>
      <c r="BV673" s="143"/>
      <c r="BW673" s="143"/>
      <c r="BX673" s="143"/>
      <c r="BY673" s="143"/>
      <c r="BZ673" s="144">
        <f t="shared" si="56"/>
        <v>0</v>
      </c>
      <c r="CA673" s="145">
        <f t="shared" si="54"/>
        <v>0</v>
      </c>
    </row>
    <row r="674" spans="1:82" s="114" customFormat="1" ht="15.75" thickBot="1" x14ac:dyDescent="0.25">
      <c r="A674" s="67"/>
      <c r="B674" s="155"/>
      <c r="C674" s="155"/>
      <c r="D674" s="155"/>
      <c r="E674" s="100"/>
      <c r="F674" s="6"/>
      <c r="G674" s="138"/>
      <c r="H674" s="139"/>
      <c r="I674" s="139"/>
      <c r="J674" s="139"/>
      <c r="K674" s="139"/>
      <c r="L674" s="139"/>
      <c r="M674" s="139"/>
      <c r="N674" s="139"/>
      <c r="O674" s="139"/>
      <c r="P674" s="139"/>
      <c r="Q674" s="139"/>
      <c r="R674" s="139"/>
      <c r="S674" s="139"/>
      <c r="T674" s="139"/>
      <c r="U674" s="139"/>
      <c r="V674" s="139"/>
      <c r="W674" s="139"/>
      <c r="X674" s="139"/>
      <c r="Y674" s="139"/>
      <c r="Z674" s="139"/>
      <c r="AA674" s="139"/>
      <c r="AB674" s="139"/>
      <c r="AC674" s="139"/>
      <c r="AD674" s="139"/>
      <c r="AE674" s="140"/>
      <c r="AF674" s="140"/>
      <c r="AG674" s="140"/>
      <c r="AH674" s="140"/>
      <c r="AI674" s="140"/>
      <c r="AJ674" s="140"/>
      <c r="AK674" s="140"/>
      <c r="AL674" s="140"/>
      <c r="AM674" s="140"/>
      <c r="AN674" s="140"/>
      <c r="AO674" s="140"/>
      <c r="AP674" s="140"/>
      <c r="AQ674" s="140"/>
      <c r="AR674" s="140"/>
      <c r="AS674" s="140"/>
      <c r="AT674" s="140"/>
      <c r="AU674" s="140"/>
      <c r="AV674" s="140"/>
      <c r="AW674" s="140"/>
      <c r="AX674" s="140"/>
      <c r="AY674" s="140"/>
      <c r="AZ674" s="140"/>
      <c r="BA674" s="140"/>
      <c r="BB674" s="140"/>
      <c r="BC674" s="140"/>
      <c r="BD674" s="140"/>
      <c r="BE674" s="140"/>
      <c r="BF674" s="140"/>
      <c r="BG674" s="140"/>
      <c r="BH674" s="140"/>
      <c r="BI674" s="140"/>
      <c r="BJ674" s="140"/>
      <c r="BK674" s="140"/>
      <c r="BL674" s="141"/>
      <c r="BM674" s="139"/>
      <c r="BN674" s="139"/>
      <c r="BO674" s="139"/>
      <c r="BP674" s="139"/>
      <c r="BQ674" s="139"/>
      <c r="BR674" s="139"/>
      <c r="BS674" s="139"/>
      <c r="BT674" s="139"/>
      <c r="BU674" s="139"/>
      <c r="BV674" s="139"/>
      <c r="BW674" s="139"/>
      <c r="BX674" s="139"/>
      <c r="BY674" s="139"/>
      <c r="BZ674" s="142">
        <f t="shared" ref="BZ674:BZ687" si="57">SUM(BM674:BY674)</f>
        <v>0</v>
      </c>
      <c r="CA674" s="145">
        <f t="shared" si="54"/>
        <v>0</v>
      </c>
    </row>
    <row r="675" spans="1:82" s="114" customFormat="1" ht="15.75" thickBot="1" x14ac:dyDescent="0.25">
      <c r="A675" s="67"/>
      <c r="B675" s="155"/>
      <c r="C675" s="155"/>
      <c r="D675" s="155"/>
      <c r="E675" s="100"/>
      <c r="F675" s="6"/>
      <c r="G675" s="69"/>
      <c r="H675" s="143"/>
      <c r="I675" s="143"/>
      <c r="J675" s="143"/>
      <c r="K675" s="143"/>
      <c r="L675" s="143"/>
      <c r="M675" s="143"/>
      <c r="N675" s="143"/>
      <c r="O675" s="143"/>
      <c r="P675" s="143"/>
      <c r="Q675" s="143"/>
      <c r="R675" s="143"/>
      <c r="S675" s="143"/>
      <c r="T675" s="143"/>
      <c r="U675" s="143"/>
      <c r="V675" s="143"/>
      <c r="W675" s="143"/>
      <c r="X675" s="143"/>
      <c r="Y675" s="143"/>
      <c r="Z675" s="143"/>
      <c r="AA675" s="143"/>
      <c r="AB675" s="143"/>
      <c r="AC675" s="143"/>
      <c r="AD675" s="143"/>
      <c r="AE675" s="143"/>
      <c r="AF675" s="143"/>
      <c r="AG675" s="143"/>
      <c r="AH675" s="143"/>
      <c r="AI675" s="143"/>
      <c r="AJ675" s="143"/>
      <c r="AK675" s="143"/>
      <c r="AL675" s="143"/>
      <c r="AM675" s="143"/>
      <c r="AN675" s="143"/>
      <c r="AO675" s="143"/>
      <c r="AP675" s="143"/>
      <c r="AQ675" s="143"/>
      <c r="AR675" s="143"/>
      <c r="AS675" s="143"/>
      <c r="AT675" s="143"/>
      <c r="AU675" s="143"/>
      <c r="AV675" s="143"/>
      <c r="AW675" s="143"/>
      <c r="AX675" s="143"/>
      <c r="AY675" s="143"/>
      <c r="AZ675" s="143"/>
      <c r="BA675" s="143"/>
      <c r="BB675" s="143"/>
      <c r="BC675" s="143"/>
      <c r="BD675" s="143"/>
      <c r="BE675" s="143"/>
      <c r="BF675" s="143"/>
      <c r="BG675" s="143"/>
      <c r="BH675" s="143"/>
      <c r="BI675" s="143"/>
      <c r="BJ675" s="143"/>
      <c r="BK675" s="143"/>
      <c r="BL675" s="141"/>
      <c r="BM675" s="143"/>
      <c r="BN675" s="143"/>
      <c r="BO675" s="143"/>
      <c r="BP675" s="143"/>
      <c r="BQ675" s="143"/>
      <c r="BR675" s="143"/>
      <c r="BS675" s="143"/>
      <c r="BT675" s="143"/>
      <c r="BU675" s="143"/>
      <c r="BV675" s="143"/>
      <c r="BW675" s="143"/>
      <c r="BX675" s="143"/>
      <c r="BY675" s="143"/>
      <c r="BZ675" s="144">
        <f t="shared" si="57"/>
        <v>0</v>
      </c>
      <c r="CA675" s="145">
        <f t="shared" si="54"/>
        <v>0</v>
      </c>
      <c r="CC675" s="131"/>
    </row>
    <row r="676" spans="1:82" s="114" customFormat="1" ht="15.75" thickBot="1" x14ac:dyDescent="0.25">
      <c r="A676" s="67"/>
      <c r="B676" s="155"/>
      <c r="C676" s="155"/>
      <c r="D676" s="155"/>
      <c r="E676" s="100"/>
      <c r="F676" s="6"/>
      <c r="G676" s="69"/>
      <c r="H676" s="143"/>
      <c r="I676" s="143"/>
      <c r="J676" s="143"/>
      <c r="K676" s="143"/>
      <c r="L676" s="143"/>
      <c r="M676" s="143"/>
      <c r="N676" s="143"/>
      <c r="O676" s="143"/>
      <c r="P676" s="143"/>
      <c r="Q676" s="143"/>
      <c r="R676" s="143"/>
      <c r="S676" s="143"/>
      <c r="T676" s="143"/>
      <c r="U676" s="143"/>
      <c r="V676" s="143"/>
      <c r="W676" s="143"/>
      <c r="X676" s="143"/>
      <c r="Y676" s="143"/>
      <c r="Z676" s="143"/>
      <c r="AA676" s="143"/>
      <c r="AB676" s="143"/>
      <c r="AC676" s="143"/>
      <c r="AD676" s="143"/>
      <c r="AE676" s="143"/>
      <c r="AF676" s="143"/>
      <c r="AG676" s="143"/>
      <c r="AH676" s="143"/>
      <c r="AI676" s="143"/>
      <c r="AJ676" s="143"/>
      <c r="AK676" s="143"/>
      <c r="AL676" s="143"/>
      <c r="AM676" s="143"/>
      <c r="AN676" s="143"/>
      <c r="AO676" s="143"/>
      <c r="AP676" s="143"/>
      <c r="AQ676" s="143"/>
      <c r="AR676" s="143"/>
      <c r="AS676" s="143"/>
      <c r="AT676" s="143"/>
      <c r="AU676" s="143"/>
      <c r="AV676" s="143"/>
      <c r="AW676" s="143"/>
      <c r="AX676" s="143"/>
      <c r="AY676" s="143"/>
      <c r="AZ676" s="143"/>
      <c r="BA676" s="143"/>
      <c r="BB676" s="143"/>
      <c r="BC676" s="143"/>
      <c r="BD676" s="143"/>
      <c r="BE676" s="143"/>
      <c r="BF676" s="143"/>
      <c r="BG676" s="143"/>
      <c r="BH676" s="143"/>
      <c r="BI676" s="143"/>
      <c r="BJ676" s="143"/>
      <c r="BK676" s="143"/>
      <c r="BL676" s="141"/>
      <c r="BM676" s="143"/>
      <c r="BN676" s="143"/>
      <c r="BO676" s="143"/>
      <c r="BP676" s="143"/>
      <c r="BQ676" s="143"/>
      <c r="BR676" s="143"/>
      <c r="BS676" s="143"/>
      <c r="BT676" s="143"/>
      <c r="BU676" s="143"/>
      <c r="BV676" s="143"/>
      <c r="BW676" s="143"/>
      <c r="BX676" s="143"/>
      <c r="BY676" s="143"/>
      <c r="BZ676" s="144">
        <f t="shared" si="57"/>
        <v>0</v>
      </c>
      <c r="CA676" s="145">
        <f t="shared" si="54"/>
        <v>0</v>
      </c>
      <c r="CD676" s="117"/>
    </row>
    <row r="677" spans="1:82" s="114" customFormat="1" ht="15.75" thickBot="1" x14ac:dyDescent="0.25">
      <c r="A677" s="67"/>
      <c r="B677" s="155"/>
      <c r="C677" s="155"/>
      <c r="D677" s="155"/>
      <c r="E677" s="100"/>
      <c r="F677" s="6"/>
      <c r="G677" s="69"/>
      <c r="H677" s="143"/>
      <c r="I677" s="143"/>
      <c r="J677" s="143"/>
      <c r="K677" s="143"/>
      <c r="L677" s="143"/>
      <c r="M677" s="143"/>
      <c r="N677" s="143"/>
      <c r="O677" s="143"/>
      <c r="P677" s="143"/>
      <c r="Q677" s="143"/>
      <c r="R677" s="143"/>
      <c r="S677" s="143"/>
      <c r="T677" s="143"/>
      <c r="U677" s="143"/>
      <c r="V677" s="143"/>
      <c r="W677" s="143"/>
      <c r="X677" s="143"/>
      <c r="Y677" s="143"/>
      <c r="Z677" s="143"/>
      <c r="AA677" s="143"/>
      <c r="AB677" s="143"/>
      <c r="AC677" s="143"/>
      <c r="AD677" s="143"/>
      <c r="AE677" s="143"/>
      <c r="AF677" s="143"/>
      <c r="AG677" s="143"/>
      <c r="AH677" s="143"/>
      <c r="AI677" s="143"/>
      <c r="AJ677" s="143"/>
      <c r="AK677" s="143"/>
      <c r="AL677" s="143"/>
      <c r="AM677" s="143"/>
      <c r="AN677" s="143"/>
      <c r="AO677" s="143"/>
      <c r="AP677" s="143"/>
      <c r="AQ677" s="143"/>
      <c r="AR677" s="143"/>
      <c r="AS677" s="143"/>
      <c r="AT677" s="143"/>
      <c r="AU677" s="143"/>
      <c r="AV677" s="143"/>
      <c r="AW677" s="143"/>
      <c r="AX677" s="143"/>
      <c r="AY677" s="143"/>
      <c r="AZ677" s="143"/>
      <c r="BA677" s="143"/>
      <c r="BB677" s="143"/>
      <c r="BC677" s="143"/>
      <c r="BD677" s="143"/>
      <c r="BE677" s="143"/>
      <c r="BF677" s="143"/>
      <c r="BG677" s="143"/>
      <c r="BH677" s="143"/>
      <c r="BI677" s="143"/>
      <c r="BJ677" s="143"/>
      <c r="BK677" s="143"/>
      <c r="BL677" s="141"/>
      <c r="BM677" s="143"/>
      <c r="BN677" s="143"/>
      <c r="BO677" s="143"/>
      <c r="BP677" s="143"/>
      <c r="BQ677" s="143"/>
      <c r="BR677" s="143"/>
      <c r="BS677" s="143"/>
      <c r="BT677" s="143"/>
      <c r="BU677" s="143"/>
      <c r="BV677" s="143"/>
      <c r="BW677" s="143"/>
      <c r="BX677" s="143"/>
      <c r="BY677" s="143"/>
      <c r="BZ677" s="144">
        <f t="shared" si="57"/>
        <v>0</v>
      </c>
      <c r="CA677" s="145">
        <f t="shared" si="54"/>
        <v>0</v>
      </c>
      <c r="CD677" s="117"/>
    </row>
    <row r="678" spans="1:82" s="114" customFormat="1" ht="15.75" thickBot="1" x14ac:dyDescent="0.25">
      <c r="A678" s="67"/>
      <c r="B678" s="155"/>
      <c r="C678" s="155"/>
      <c r="D678" s="155"/>
      <c r="E678" s="100"/>
      <c r="F678" s="6"/>
      <c r="G678" s="69"/>
      <c r="H678" s="143"/>
      <c r="I678" s="143"/>
      <c r="J678" s="143"/>
      <c r="K678" s="143"/>
      <c r="L678" s="143"/>
      <c r="M678" s="143"/>
      <c r="N678" s="143"/>
      <c r="O678" s="143"/>
      <c r="P678" s="143"/>
      <c r="Q678" s="143"/>
      <c r="R678" s="143"/>
      <c r="S678" s="143"/>
      <c r="T678" s="143"/>
      <c r="U678" s="143"/>
      <c r="V678" s="143"/>
      <c r="W678" s="143"/>
      <c r="X678" s="143"/>
      <c r="Y678" s="143"/>
      <c r="Z678" s="143"/>
      <c r="AA678" s="143"/>
      <c r="AB678" s="143"/>
      <c r="AC678" s="143"/>
      <c r="AD678" s="143"/>
      <c r="AE678" s="143"/>
      <c r="AF678" s="143"/>
      <c r="AG678" s="143"/>
      <c r="AH678" s="143"/>
      <c r="AI678" s="143"/>
      <c r="AJ678" s="143"/>
      <c r="AK678" s="143"/>
      <c r="AL678" s="143"/>
      <c r="AM678" s="143"/>
      <c r="AN678" s="143"/>
      <c r="AO678" s="143"/>
      <c r="AP678" s="143"/>
      <c r="AQ678" s="143"/>
      <c r="AR678" s="143"/>
      <c r="AS678" s="143"/>
      <c r="AT678" s="143"/>
      <c r="AU678" s="143"/>
      <c r="AV678" s="143"/>
      <c r="AW678" s="143"/>
      <c r="AX678" s="143"/>
      <c r="AY678" s="143"/>
      <c r="AZ678" s="143"/>
      <c r="BA678" s="143"/>
      <c r="BB678" s="143"/>
      <c r="BC678" s="143"/>
      <c r="BD678" s="143"/>
      <c r="BE678" s="143"/>
      <c r="BF678" s="143"/>
      <c r="BG678" s="143"/>
      <c r="BH678" s="143"/>
      <c r="BI678" s="143"/>
      <c r="BJ678" s="143"/>
      <c r="BK678" s="143"/>
      <c r="BL678" s="141"/>
      <c r="BM678" s="143"/>
      <c r="BN678" s="143"/>
      <c r="BO678" s="143"/>
      <c r="BP678" s="143"/>
      <c r="BQ678" s="143"/>
      <c r="BR678" s="143"/>
      <c r="BS678" s="143"/>
      <c r="BT678" s="143"/>
      <c r="BU678" s="143"/>
      <c r="BV678" s="143"/>
      <c r="BW678" s="143"/>
      <c r="BX678" s="143"/>
      <c r="BY678" s="143"/>
      <c r="BZ678" s="144">
        <f t="shared" si="57"/>
        <v>0</v>
      </c>
      <c r="CA678" s="145">
        <f t="shared" si="54"/>
        <v>0</v>
      </c>
    </row>
    <row r="679" spans="1:82" s="114" customFormat="1" ht="15.75" thickBot="1" x14ac:dyDescent="0.25">
      <c r="A679" s="67"/>
      <c r="B679" s="155"/>
      <c r="C679" s="155"/>
      <c r="D679" s="155"/>
      <c r="E679" s="100"/>
      <c r="F679" s="6"/>
      <c r="G679" s="69"/>
      <c r="H679" s="143"/>
      <c r="I679" s="143"/>
      <c r="J679" s="143"/>
      <c r="K679" s="143"/>
      <c r="L679" s="143"/>
      <c r="M679" s="143"/>
      <c r="N679" s="143"/>
      <c r="O679" s="143"/>
      <c r="P679" s="143"/>
      <c r="Q679" s="143"/>
      <c r="R679" s="143"/>
      <c r="S679" s="143"/>
      <c r="T679" s="143"/>
      <c r="U679" s="143"/>
      <c r="V679" s="143"/>
      <c r="W679" s="143"/>
      <c r="X679" s="143"/>
      <c r="Y679" s="143"/>
      <c r="Z679" s="143"/>
      <c r="AA679" s="143"/>
      <c r="AB679" s="143"/>
      <c r="AC679" s="143"/>
      <c r="AD679" s="143"/>
      <c r="AE679" s="143"/>
      <c r="AF679" s="143"/>
      <c r="AG679" s="143"/>
      <c r="AH679" s="143"/>
      <c r="AI679" s="143"/>
      <c r="AJ679" s="143"/>
      <c r="AK679" s="143"/>
      <c r="AL679" s="143"/>
      <c r="AM679" s="143"/>
      <c r="AN679" s="143"/>
      <c r="AO679" s="143"/>
      <c r="AP679" s="143"/>
      <c r="AQ679" s="143"/>
      <c r="AR679" s="143"/>
      <c r="AS679" s="143"/>
      <c r="AT679" s="143"/>
      <c r="AU679" s="143"/>
      <c r="AV679" s="143"/>
      <c r="AW679" s="143"/>
      <c r="AX679" s="143"/>
      <c r="AY679" s="143"/>
      <c r="AZ679" s="143"/>
      <c r="BA679" s="143"/>
      <c r="BB679" s="143"/>
      <c r="BC679" s="143"/>
      <c r="BD679" s="143"/>
      <c r="BE679" s="143"/>
      <c r="BF679" s="143"/>
      <c r="BG679" s="143"/>
      <c r="BH679" s="143"/>
      <c r="BI679" s="143"/>
      <c r="BJ679" s="143"/>
      <c r="BK679" s="143"/>
      <c r="BL679" s="141"/>
      <c r="BM679" s="143"/>
      <c r="BN679" s="143"/>
      <c r="BO679" s="143"/>
      <c r="BP679" s="143"/>
      <c r="BQ679" s="143"/>
      <c r="BR679" s="143"/>
      <c r="BS679" s="143"/>
      <c r="BT679" s="143"/>
      <c r="BU679" s="143"/>
      <c r="BV679" s="143"/>
      <c r="BW679" s="143"/>
      <c r="BX679" s="143"/>
      <c r="BY679" s="143"/>
      <c r="BZ679" s="144">
        <f t="shared" si="57"/>
        <v>0</v>
      </c>
      <c r="CA679" s="145">
        <f t="shared" si="54"/>
        <v>0</v>
      </c>
    </row>
    <row r="680" spans="1:82" s="114" customFormat="1" ht="15.75" thickBot="1" x14ac:dyDescent="0.25">
      <c r="A680" s="67"/>
      <c r="B680" s="155"/>
      <c r="C680" s="155"/>
      <c r="D680" s="155"/>
      <c r="E680" s="100"/>
      <c r="F680" s="6"/>
      <c r="G680" s="69"/>
      <c r="H680" s="143"/>
      <c r="I680" s="143"/>
      <c r="J680" s="143"/>
      <c r="K680" s="143"/>
      <c r="L680" s="143"/>
      <c r="M680" s="143"/>
      <c r="N680" s="143"/>
      <c r="O680" s="143"/>
      <c r="P680" s="143"/>
      <c r="Q680" s="143"/>
      <c r="R680" s="143"/>
      <c r="S680" s="143"/>
      <c r="T680" s="143"/>
      <c r="U680" s="143"/>
      <c r="V680" s="143"/>
      <c r="W680" s="143"/>
      <c r="X680" s="143"/>
      <c r="Y680" s="143"/>
      <c r="Z680" s="143"/>
      <c r="AA680" s="143"/>
      <c r="AB680" s="143"/>
      <c r="AC680" s="143"/>
      <c r="AD680" s="143"/>
      <c r="AE680" s="143"/>
      <c r="AF680" s="143"/>
      <c r="AG680" s="143"/>
      <c r="AH680" s="143"/>
      <c r="AI680" s="143"/>
      <c r="AJ680" s="143"/>
      <c r="AK680" s="143"/>
      <c r="AL680" s="143"/>
      <c r="AM680" s="143"/>
      <c r="AN680" s="143"/>
      <c r="AO680" s="143"/>
      <c r="AP680" s="143"/>
      <c r="AQ680" s="143"/>
      <c r="AR680" s="143"/>
      <c r="AS680" s="143"/>
      <c r="AT680" s="143"/>
      <c r="AU680" s="143"/>
      <c r="AV680" s="143"/>
      <c r="AW680" s="143"/>
      <c r="AX680" s="143"/>
      <c r="AY680" s="143"/>
      <c r="AZ680" s="143"/>
      <c r="BA680" s="143"/>
      <c r="BB680" s="143"/>
      <c r="BC680" s="143"/>
      <c r="BD680" s="143"/>
      <c r="BE680" s="143"/>
      <c r="BF680" s="143"/>
      <c r="BG680" s="143"/>
      <c r="BH680" s="143"/>
      <c r="BI680" s="143"/>
      <c r="BJ680" s="143"/>
      <c r="BK680" s="143"/>
      <c r="BL680" s="141"/>
      <c r="BM680" s="143"/>
      <c r="BN680" s="143"/>
      <c r="BO680" s="143"/>
      <c r="BP680" s="143"/>
      <c r="BQ680" s="143"/>
      <c r="BR680" s="143"/>
      <c r="BS680" s="143"/>
      <c r="BT680" s="143"/>
      <c r="BU680" s="143"/>
      <c r="BV680" s="143"/>
      <c r="BW680" s="143"/>
      <c r="BX680" s="143"/>
      <c r="BY680" s="143"/>
      <c r="BZ680" s="144">
        <f t="shared" si="57"/>
        <v>0</v>
      </c>
      <c r="CA680" s="145">
        <f t="shared" si="54"/>
        <v>0</v>
      </c>
    </row>
    <row r="681" spans="1:82" s="114" customFormat="1" ht="15.75" thickBot="1" x14ac:dyDescent="0.25">
      <c r="A681" s="67"/>
      <c r="B681" s="155"/>
      <c r="C681" s="155"/>
      <c r="D681" s="155"/>
      <c r="E681" s="100"/>
      <c r="F681" s="6"/>
      <c r="G681" s="69"/>
      <c r="H681" s="143"/>
      <c r="I681" s="143"/>
      <c r="J681" s="143"/>
      <c r="K681" s="143"/>
      <c r="L681" s="143"/>
      <c r="M681" s="143"/>
      <c r="N681" s="143"/>
      <c r="O681" s="143"/>
      <c r="P681" s="143"/>
      <c r="Q681" s="143"/>
      <c r="R681" s="143"/>
      <c r="S681" s="143"/>
      <c r="T681" s="143"/>
      <c r="U681" s="143"/>
      <c r="V681" s="143"/>
      <c r="W681" s="143"/>
      <c r="X681" s="143"/>
      <c r="Y681" s="143"/>
      <c r="Z681" s="143"/>
      <c r="AA681" s="143"/>
      <c r="AB681" s="143"/>
      <c r="AC681" s="143"/>
      <c r="AD681" s="143"/>
      <c r="AE681" s="143"/>
      <c r="AF681" s="143"/>
      <c r="AG681" s="143"/>
      <c r="AH681" s="143"/>
      <c r="AI681" s="143"/>
      <c r="AJ681" s="143"/>
      <c r="AK681" s="143"/>
      <c r="AL681" s="143"/>
      <c r="AM681" s="143"/>
      <c r="AN681" s="143"/>
      <c r="AO681" s="143"/>
      <c r="AP681" s="143"/>
      <c r="AQ681" s="143"/>
      <c r="AR681" s="143"/>
      <c r="AS681" s="143"/>
      <c r="AT681" s="143"/>
      <c r="AU681" s="143"/>
      <c r="AV681" s="143"/>
      <c r="AW681" s="143"/>
      <c r="AX681" s="143"/>
      <c r="AY681" s="143"/>
      <c r="AZ681" s="143"/>
      <c r="BA681" s="143"/>
      <c r="BB681" s="143"/>
      <c r="BC681" s="143"/>
      <c r="BD681" s="143"/>
      <c r="BE681" s="143"/>
      <c r="BF681" s="143"/>
      <c r="BG681" s="143"/>
      <c r="BH681" s="143"/>
      <c r="BI681" s="143"/>
      <c r="BJ681" s="143"/>
      <c r="BK681" s="143"/>
      <c r="BL681" s="141"/>
      <c r="BM681" s="143"/>
      <c r="BN681" s="143"/>
      <c r="BO681" s="143"/>
      <c r="BP681" s="143"/>
      <c r="BQ681" s="143"/>
      <c r="BR681" s="143"/>
      <c r="BS681" s="143"/>
      <c r="BT681" s="143"/>
      <c r="BU681" s="143"/>
      <c r="BV681" s="143"/>
      <c r="BW681" s="143"/>
      <c r="BX681" s="143"/>
      <c r="BY681" s="143"/>
      <c r="BZ681" s="144">
        <f t="shared" si="57"/>
        <v>0</v>
      </c>
      <c r="CA681" s="145">
        <f t="shared" si="54"/>
        <v>0</v>
      </c>
    </row>
    <row r="682" spans="1:82" s="114" customFormat="1" ht="15.75" thickBot="1" x14ac:dyDescent="0.25">
      <c r="A682" s="67"/>
      <c r="B682" s="155"/>
      <c r="C682" s="155"/>
      <c r="D682" s="155"/>
      <c r="E682" s="100"/>
      <c r="F682" s="6"/>
      <c r="G682" s="69"/>
      <c r="H682" s="143"/>
      <c r="I682" s="143"/>
      <c r="J682" s="143"/>
      <c r="K682" s="143"/>
      <c r="L682" s="143"/>
      <c r="M682" s="143"/>
      <c r="N682" s="143"/>
      <c r="O682" s="143"/>
      <c r="P682" s="143"/>
      <c r="Q682" s="143"/>
      <c r="R682" s="143"/>
      <c r="S682" s="143"/>
      <c r="T682" s="143"/>
      <c r="U682" s="143"/>
      <c r="V682" s="143"/>
      <c r="W682" s="143"/>
      <c r="X682" s="143"/>
      <c r="Y682" s="143"/>
      <c r="Z682" s="143"/>
      <c r="AA682" s="143"/>
      <c r="AB682" s="143"/>
      <c r="AC682" s="143"/>
      <c r="AD682" s="143"/>
      <c r="AE682" s="143"/>
      <c r="AF682" s="143"/>
      <c r="AG682" s="143"/>
      <c r="AH682" s="143"/>
      <c r="AI682" s="143"/>
      <c r="AJ682" s="143"/>
      <c r="AK682" s="143"/>
      <c r="AL682" s="143"/>
      <c r="AM682" s="143"/>
      <c r="AN682" s="143"/>
      <c r="AO682" s="143"/>
      <c r="AP682" s="143"/>
      <c r="AQ682" s="143"/>
      <c r="AR682" s="143"/>
      <c r="AS682" s="143"/>
      <c r="AT682" s="143"/>
      <c r="AU682" s="143"/>
      <c r="AV682" s="143"/>
      <c r="AW682" s="143"/>
      <c r="AX682" s="143"/>
      <c r="AY682" s="143"/>
      <c r="AZ682" s="143"/>
      <c r="BA682" s="143"/>
      <c r="BB682" s="143"/>
      <c r="BC682" s="143"/>
      <c r="BD682" s="143"/>
      <c r="BE682" s="143"/>
      <c r="BF682" s="143"/>
      <c r="BG682" s="143"/>
      <c r="BH682" s="143"/>
      <c r="BI682" s="143"/>
      <c r="BJ682" s="143"/>
      <c r="BK682" s="143"/>
      <c r="BL682" s="141"/>
      <c r="BM682" s="143"/>
      <c r="BN682" s="143"/>
      <c r="BO682" s="143"/>
      <c r="BP682" s="143"/>
      <c r="BQ682" s="143"/>
      <c r="BR682" s="143"/>
      <c r="BS682" s="143"/>
      <c r="BT682" s="143"/>
      <c r="BU682" s="143"/>
      <c r="BV682" s="143"/>
      <c r="BW682" s="143"/>
      <c r="BX682" s="143"/>
      <c r="BY682" s="143"/>
      <c r="BZ682" s="144">
        <f t="shared" si="57"/>
        <v>0</v>
      </c>
      <c r="CA682" s="145">
        <f t="shared" si="54"/>
        <v>0</v>
      </c>
    </row>
    <row r="683" spans="1:82" s="114" customFormat="1" ht="15.75" thickBot="1" x14ac:dyDescent="0.25">
      <c r="A683" s="67"/>
      <c r="B683" s="155"/>
      <c r="C683" s="155"/>
      <c r="D683" s="155"/>
      <c r="E683" s="100"/>
      <c r="F683" s="6"/>
      <c r="G683" s="69"/>
      <c r="H683" s="143"/>
      <c r="I683" s="143"/>
      <c r="J683" s="143"/>
      <c r="K683" s="143"/>
      <c r="L683" s="143"/>
      <c r="M683" s="143"/>
      <c r="N683" s="143"/>
      <c r="O683" s="143"/>
      <c r="P683" s="143"/>
      <c r="Q683" s="143"/>
      <c r="R683" s="143"/>
      <c r="S683" s="143"/>
      <c r="T683" s="143"/>
      <c r="U683" s="143"/>
      <c r="V683" s="143"/>
      <c r="W683" s="143"/>
      <c r="X683" s="143"/>
      <c r="Y683" s="143"/>
      <c r="Z683" s="143"/>
      <c r="AA683" s="143"/>
      <c r="AB683" s="143"/>
      <c r="AC683" s="143"/>
      <c r="AD683" s="143"/>
      <c r="AE683" s="143"/>
      <c r="AF683" s="143"/>
      <c r="AG683" s="143"/>
      <c r="AH683" s="143"/>
      <c r="AI683" s="143"/>
      <c r="AJ683" s="143"/>
      <c r="AK683" s="143"/>
      <c r="AL683" s="143"/>
      <c r="AM683" s="143"/>
      <c r="AN683" s="143"/>
      <c r="AO683" s="143"/>
      <c r="AP683" s="143"/>
      <c r="AQ683" s="143"/>
      <c r="AR683" s="143"/>
      <c r="AS683" s="143"/>
      <c r="AT683" s="143"/>
      <c r="AU683" s="143"/>
      <c r="AV683" s="143"/>
      <c r="AW683" s="143"/>
      <c r="AX683" s="143"/>
      <c r="AY683" s="143"/>
      <c r="AZ683" s="143"/>
      <c r="BA683" s="143"/>
      <c r="BB683" s="143"/>
      <c r="BC683" s="143"/>
      <c r="BD683" s="143"/>
      <c r="BE683" s="143"/>
      <c r="BF683" s="143"/>
      <c r="BG683" s="143"/>
      <c r="BH683" s="143"/>
      <c r="BI683" s="143"/>
      <c r="BJ683" s="143"/>
      <c r="BK683" s="143"/>
      <c r="BL683" s="141"/>
      <c r="BM683" s="143"/>
      <c r="BN683" s="143"/>
      <c r="BO683" s="143"/>
      <c r="BP683" s="143"/>
      <c r="BQ683" s="143"/>
      <c r="BR683" s="143"/>
      <c r="BS683" s="143"/>
      <c r="BT683" s="143"/>
      <c r="BU683" s="143"/>
      <c r="BV683" s="143"/>
      <c r="BW683" s="143"/>
      <c r="BX683" s="143"/>
      <c r="BY683" s="143"/>
      <c r="BZ683" s="144">
        <f t="shared" si="57"/>
        <v>0</v>
      </c>
      <c r="CA683" s="145">
        <f t="shared" si="54"/>
        <v>0</v>
      </c>
      <c r="CD683" s="117"/>
    </row>
    <row r="684" spans="1:82" s="114" customFormat="1" ht="15.75" thickBot="1" x14ac:dyDescent="0.25">
      <c r="A684" s="67"/>
      <c r="B684" s="155"/>
      <c r="C684" s="155"/>
      <c r="D684" s="155"/>
      <c r="E684" s="100"/>
      <c r="F684" s="6"/>
      <c r="G684" s="69"/>
      <c r="H684" s="143"/>
      <c r="I684" s="143"/>
      <c r="J684" s="143"/>
      <c r="K684" s="143"/>
      <c r="L684" s="143"/>
      <c r="M684" s="143"/>
      <c r="N684" s="143"/>
      <c r="O684" s="143"/>
      <c r="P684" s="143"/>
      <c r="Q684" s="143"/>
      <c r="R684" s="143"/>
      <c r="S684" s="143"/>
      <c r="T684" s="143"/>
      <c r="U684" s="143"/>
      <c r="V684" s="143"/>
      <c r="W684" s="143"/>
      <c r="X684" s="143"/>
      <c r="Y684" s="143"/>
      <c r="Z684" s="143"/>
      <c r="AA684" s="143"/>
      <c r="AB684" s="143"/>
      <c r="AC684" s="143"/>
      <c r="AD684" s="143"/>
      <c r="AE684" s="143"/>
      <c r="AF684" s="143"/>
      <c r="AG684" s="143"/>
      <c r="AH684" s="143"/>
      <c r="AI684" s="143"/>
      <c r="AJ684" s="143"/>
      <c r="AK684" s="143"/>
      <c r="AL684" s="143"/>
      <c r="AM684" s="143"/>
      <c r="AN684" s="143"/>
      <c r="AO684" s="143"/>
      <c r="AP684" s="143"/>
      <c r="AQ684" s="143"/>
      <c r="AR684" s="143"/>
      <c r="AS684" s="143"/>
      <c r="AT684" s="143"/>
      <c r="AU684" s="143"/>
      <c r="AV684" s="143"/>
      <c r="AW684" s="143"/>
      <c r="AX684" s="143"/>
      <c r="AY684" s="143"/>
      <c r="AZ684" s="143"/>
      <c r="BA684" s="143"/>
      <c r="BB684" s="143"/>
      <c r="BC684" s="143"/>
      <c r="BD684" s="143"/>
      <c r="BE684" s="143"/>
      <c r="BF684" s="143"/>
      <c r="BG684" s="143"/>
      <c r="BH684" s="143"/>
      <c r="BI684" s="143"/>
      <c r="BJ684" s="143"/>
      <c r="BK684" s="143"/>
      <c r="BL684" s="141"/>
      <c r="BM684" s="143"/>
      <c r="BN684" s="143"/>
      <c r="BO684" s="143"/>
      <c r="BP684" s="143"/>
      <c r="BQ684" s="143"/>
      <c r="BR684" s="143"/>
      <c r="BS684" s="143"/>
      <c r="BT684" s="143"/>
      <c r="BU684" s="143"/>
      <c r="BV684" s="143"/>
      <c r="BW684" s="143"/>
      <c r="BX684" s="143"/>
      <c r="BY684" s="143"/>
      <c r="BZ684" s="144">
        <f t="shared" si="57"/>
        <v>0</v>
      </c>
      <c r="CA684" s="145">
        <f t="shared" si="54"/>
        <v>0</v>
      </c>
    </row>
    <row r="685" spans="1:82" s="114" customFormat="1" ht="15.75" thickBot="1" x14ac:dyDescent="0.25">
      <c r="A685" s="67"/>
      <c r="B685" s="155"/>
      <c r="C685" s="155"/>
      <c r="D685" s="155"/>
      <c r="E685" s="100"/>
      <c r="F685" s="6"/>
      <c r="G685" s="69"/>
      <c r="H685" s="143"/>
      <c r="I685" s="143"/>
      <c r="J685" s="143"/>
      <c r="K685" s="143"/>
      <c r="L685" s="143"/>
      <c r="M685" s="143"/>
      <c r="N685" s="143"/>
      <c r="O685" s="143"/>
      <c r="P685" s="143"/>
      <c r="Q685" s="143"/>
      <c r="R685" s="143"/>
      <c r="S685" s="143"/>
      <c r="T685" s="143"/>
      <c r="U685" s="143"/>
      <c r="V685" s="143"/>
      <c r="W685" s="143"/>
      <c r="X685" s="143"/>
      <c r="Y685" s="143"/>
      <c r="Z685" s="143"/>
      <c r="AA685" s="143"/>
      <c r="AB685" s="143"/>
      <c r="AC685" s="143"/>
      <c r="AD685" s="143"/>
      <c r="AE685" s="143"/>
      <c r="AF685" s="143"/>
      <c r="AG685" s="143"/>
      <c r="AH685" s="143"/>
      <c r="AI685" s="143"/>
      <c r="AJ685" s="143"/>
      <c r="AK685" s="143"/>
      <c r="AL685" s="143"/>
      <c r="AM685" s="143"/>
      <c r="AN685" s="143"/>
      <c r="AO685" s="143"/>
      <c r="AP685" s="143"/>
      <c r="AQ685" s="143"/>
      <c r="AR685" s="143"/>
      <c r="AS685" s="143"/>
      <c r="AT685" s="143"/>
      <c r="AU685" s="143"/>
      <c r="AV685" s="143"/>
      <c r="AW685" s="143"/>
      <c r="AX685" s="143"/>
      <c r="AY685" s="143"/>
      <c r="AZ685" s="143"/>
      <c r="BA685" s="143"/>
      <c r="BB685" s="143"/>
      <c r="BC685" s="143"/>
      <c r="BD685" s="143"/>
      <c r="BE685" s="143"/>
      <c r="BF685" s="143"/>
      <c r="BG685" s="143"/>
      <c r="BH685" s="143"/>
      <c r="BI685" s="143"/>
      <c r="BJ685" s="143"/>
      <c r="BK685" s="143"/>
      <c r="BL685" s="141"/>
      <c r="BM685" s="143"/>
      <c r="BN685" s="143"/>
      <c r="BO685" s="143"/>
      <c r="BP685" s="143"/>
      <c r="BQ685" s="143"/>
      <c r="BR685" s="143"/>
      <c r="BS685" s="143"/>
      <c r="BT685" s="143"/>
      <c r="BU685" s="143"/>
      <c r="BV685" s="143"/>
      <c r="BW685" s="143"/>
      <c r="BX685" s="143"/>
      <c r="BY685" s="143"/>
      <c r="BZ685" s="144">
        <f t="shared" si="57"/>
        <v>0</v>
      </c>
      <c r="CA685" s="145">
        <f t="shared" si="54"/>
        <v>0</v>
      </c>
    </row>
    <row r="686" spans="1:82" s="114" customFormat="1" ht="15.75" thickBot="1" x14ac:dyDescent="0.25">
      <c r="A686" s="67"/>
      <c r="B686" s="155"/>
      <c r="C686" s="155"/>
      <c r="D686" s="155"/>
      <c r="E686" s="100"/>
      <c r="F686" s="6"/>
      <c r="G686" s="69"/>
      <c r="H686" s="143"/>
      <c r="I686" s="143"/>
      <c r="J686" s="143"/>
      <c r="K686" s="143"/>
      <c r="L686" s="143"/>
      <c r="M686" s="143"/>
      <c r="N686" s="143"/>
      <c r="O686" s="143"/>
      <c r="P686" s="143"/>
      <c r="Q686" s="143"/>
      <c r="R686" s="143"/>
      <c r="S686" s="143"/>
      <c r="T686" s="143"/>
      <c r="U686" s="143"/>
      <c r="V686" s="143"/>
      <c r="W686" s="143"/>
      <c r="X686" s="143"/>
      <c r="Y686" s="143"/>
      <c r="Z686" s="143"/>
      <c r="AA686" s="143"/>
      <c r="AB686" s="143"/>
      <c r="AC686" s="143"/>
      <c r="AD686" s="143"/>
      <c r="AE686" s="143"/>
      <c r="AF686" s="143"/>
      <c r="AG686" s="143"/>
      <c r="AH686" s="143"/>
      <c r="AI686" s="143"/>
      <c r="AJ686" s="143"/>
      <c r="AK686" s="143"/>
      <c r="AL686" s="143"/>
      <c r="AM686" s="143"/>
      <c r="AN686" s="143"/>
      <c r="AO686" s="143"/>
      <c r="AP686" s="143"/>
      <c r="AQ686" s="143"/>
      <c r="AR686" s="143"/>
      <c r="AS686" s="143"/>
      <c r="AT686" s="143"/>
      <c r="AU686" s="143"/>
      <c r="AV686" s="143"/>
      <c r="AW686" s="143"/>
      <c r="AX686" s="143"/>
      <c r="AY686" s="143"/>
      <c r="AZ686" s="143"/>
      <c r="BA686" s="143"/>
      <c r="BB686" s="143"/>
      <c r="BC686" s="143"/>
      <c r="BD686" s="143"/>
      <c r="BE686" s="143"/>
      <c r="BF686" s="143"/>
      <c r="BG686" s="143"/>
      <c r="BH686" s="143"/>
      <c r="BI686" s="143"/>
      <c r="BJ686" s="143"/>
      <c r="BK686" s="143"/>
      <c r="BL686" s="141"/>
      <c r="BM686" s="143"/>
      <c r="BN686" s="143"/>
      <c r="BO686" s="143"/>
      <c r="BP686" s="143"/>
      <c r="BQ686" s="143"/>
      <c r="BR686" s="143"/>
      <c r="BS686" s="143"/>
      <c r="BT686" s="143"/>
      <c r="BU686" s="143"/>
      <c r="BV686" s="143"/>
      <c r="BW686" s="143"/>
      <c r="BX686" s="143"/>
      <c r="BY686" s="143"/>
      <c r="BZ686" s="144">
        <f t="shared" si="57"/>
        <v>0</v>
      </c>
      <c r="CA686" s="145">
        <f t="shared" si="54"/>
        <v>0</v>
      </c>
    </row>
    <row r="687" spans="1:82" s="114" customFormat="1" ht="15.75" thickBot="1" x14ac:dyDescent="0.25">
      <c r="A687" s="67"/>
      <c r="B687" s="155"/>
      <c r="C687" s="155"/>
      <c r="D687" s="155"/>
      <c r="E687" s="100"/>
      <c r="F687" s="6"/>
      <c r="G687" s="69"/>
      <c r="H687" s="143"/>
      <c r="I687" s="143"/>
      <c r="J687" s="143"/>
      <c r="K687" s="143"/>
      <c r="L687" s="143"/>
      <c r="M687" s="143"/>
      <c r="N687" s="143"/>
      <c r="O687" s="143"/>
      <c r="P687" s="143"/>
      <c r="Q687" s="143"/>
      <c r="R687" s="143"/>
      <c r="S687" s="143"/>
      <c r="T687" s="143"/>
      <c r="U687" s="143"/>
      <c r="V687" s="143"/>
      <c r="W687" s="143"/>
      <c r="X687" s="143"/>
      <c r="Y687" s="143"/>
      <c r="Z687" s="143"/>
      <c r="AA687" s="143"/>
      <c r="AB687" s="143"/>
      <c r="AC687" s="143"/>
      <c r="AD687" s="143"/>
      <c r="AE687" s="143"/>
      <c r="AF687" s="143"/>
      <c r="AG687" s="143"/>
      <c r="AH687" s="143"/>
      <c r="AI687" s="143"/>
      <c r="AJ687" s="143"/>
      <c r="AK687" s="143"/>
      <c r="AL687" s="143"/>
      <c r="AM687" s="143"/>
      <c r="AN687" s="143"/>
      <c r="AO687" s="143"/>
      <c r="AP687" s="143"/>
      <c r="AQ687" s="143"/>
      <c r="AR687" s="143"/>
      <c r="AS687" s="143"/>
      <c r="AT687" s="143"/>
      <c r="AU687" s="143"/>
      <c r="AV687" s="143"/>
      <c r="AW687" s="143"/>
      <c r="AX687" s="143"/>
      <c r="AY687" s="143"/>
      <c r="AZ687" s="143"/>
      <c r="BA687" s="143"/>
      <c r="BB687" s="143"/>
      <c r="BC687" s="143"/>
      <c r="BD687" s="143"/>
      <c r="BE687" s="143"/>
      <c r="BF687" s="143"/>
      <c r="BG687" s="143"/>
      <c r="BH687" s="143"/>
      <c r="BI687" s="143"/>
      <c r="BJ687" s="143"/>
      <c r="BK687" s="143"/>
      <c r="BL687" s="141"/>
      <c r="BM687" s="143"/>
      <c r="BN687" s="143"/>
      <c r="BO687" s="143"/>
      <c r="BP687" s="143"/>
      <c r="BQ687" s="143"/>
      <c r="BR687" s="143"/>
      <c r="BS687" s="143"/>
      <c r="BT687" s="143"/>
      <c r="BU687" s="143"/>
      <c r="BV687" s="143"/>
      <c r="BW687" s="143"/>
      <c r="BX687" s="143"/>
      <c r="BY687" s="143"/>
      <c r="BZ687" s="144">
        <f t="shared" si="57"/>
        <v>0</v>
      </c>
      <c r="CA687" s="145">
        <f>BL687+BZ687</f>
        <v>0</v>
      </c>
    </row>
    <row r="688" spans="1:82" x14ac:dyDescent="0.2">
      <c r="CA688" s="271">
        <f>SUM(B3:B687)</f>
        <v>0</v>
      </c>
    </row>
  </sheetData>
  <sortState ref="A3:CA604">
    <sortCondition ref="C3:C604"/>
  </sortState>
  <customSheetViews>
    <customSheetView guid="{9476EE30-1D4D-4CC9-9C5C-90200D288427}" showRuler="0">
      <selection activeCell="E551" sqref="A3:E551"/>
      <pageMargins left="0.75" right="0.75" top="1" bottom="1" header="0.5" footer="0.5"/>
      <pageSetup orientation="portrait" r:id="rId1"/>
      <headerFooter alignWithMargins="0"/>
    </customSheetView>
  </customSheetViews>
  <mergeCells count="8">
    <mergeCell ref="BM1:BZ1"/>
    <mergeCell ref="E1:E2"/>
    <mergeCell ref="F1:F2"/>
    <mergeCell ref="A1:A2"/>
    <mergeCell ref="B1:B2"/>
    <mergeCell ref="C1:C2"/>
    <mergeCell ref="D1:D2"/>
    <mergeCell ref="G1:BL1"/>
  </mergeCells>
  <phoneticPr fontId="0" type="noConversion"/>
  <conditionalFormatting sqref="CA3:CA48">
    <cfRule type="cellIs" dxfId="16" priority="18" stopIfTrue="1" operator="greaterThan">
      <formula>0</formula>
    </cfRule>
  </conditionalFormatting>
  <conditionalFormatting sqref="CA49:CA63">
    <cfRule type="cellIs" dxfId="15" priority="16" stopIfTrue="1" operator="greaterThan">
      <formula>0</formula>
    </cfRule>
  </conditionalFormatting>
  <conditionalFormatting sqref="CA64:CA78">
    <cfRule type="cellIs" dxfId="14" priority="15" stopIfTrue="1" operator="greaterThan">
      <formula>0</formula>
    </cfRule>
  </conditionalFormatting>
  <conditionalFormatting sqref="CA79:CA92">
    <cfRule type="cellIs" dxfId="13" priority="14" stopIfTrue="1" operator="greaterThan">
      <formula>0</formula>
    </cfRule>
  </conditionalFormatting>
  <conditionalFormatting sqref="CA93:CA106">
    <cfRule type="cellIs" dxfId="12" priority="13" stopIfTrue="1" operator="greaterThan">
      <formula>0</formula>
    </cfRule>
  </conditionalFormatting>
  <conditionalFormatting sqref="CA107:CA164">
    <cfRule type="cellIs" dxfId="11" priority="12" stopIfTrue="1" operator="greaterThan">
      <formula>0</formula>
    </cfRule>
  </conditionalFormatting>
  <conditionalFormatting sqref="CA165:CA225">
    <cfRule type="cellIs" dxfId="10" priority="11" stopIfTrue="1" operator="greaterThan">
      <formula>0</formula>
    </cfRule>
  </conditionalFormatting>
  <conditionalFormatting sqref="CA256:CA284">
    <cfRule type="cellIs" dxfId="9" priority="10" stopIfTrue="1" operator="greaterThan">
      <formula>0</formula>
    </cfRule>
  </conditionalFormatting>
  <conditionalFormatting sqref="CA226:CA239">
    <cfRule type="cellIs" dxfId="8" priority="9" stopIfTrue="1" operator="greaterThan">
      <formula>0</formula>
    </cfRule>
  </conditionalFormatting>
  <conditionalFormatting sqref="CA240:CA255">
    <cfRule type="cellIs" dxfId="7" priority="8" stopIfTrue="1" operator="greaterThan">
      <formula>0</formula>
    </cfRule>
  </conditionalFormatting>
  <conditionalFormatting sqref="CA285:CA342">
    <cfRule type="cellIs" dxfId="6" priority="7" stopIfTrue="1" operator="greaterThan">
      <formula>0</formula>
    </cfRule>
  </conditionalFormatting>
  <conditionalFormatting sqref="CA343:CA399">
    <cfRule type="cellIs" dxfId="5" priority="6" stopIfTrue="1" operator="greaterThan">
      <formula>0</formula>
    </cfRule>
  </conditionalFormatting>
  <conditionalFormatting sqref="CA400:CA457">
    <cfRule type="cellIs" dxfId="4" priority="5" stopIfTrue="1" operator="greaterThan">
      <formula>0</formula>
    </cfRule>
  </conditionalFormatting>
  <conditionalFormatting sqref="CA458:CA514">
    <cfRule type="cellIs" dxfId="3" priority="4" stopIfTrue="1" operator="greaterThan">
      <formula>0</formula>
    </cfRule>
  </conditionalFormatting>
  <conditionalFormatting sqref="CA515:CA572">
    <cfRule type="cellIs" dxfId="2" priority="3" stopIfTrue="1" operator="greaterThan">
      <formula>0</formula>
    </cfRule>
  </conditionalFormatting>
  <conditionalFormatting sqref="CA573:CA631">
    <cfRule type="cellIs" dxfId="1" priority="2" stopIfTrue="1" operator="greaterThan">
      <formula>0</formula>
    </cfRule>
  </conditionalFormatting>
  <conditionalFormatting sqref="CA632:CA688">
    <cfRule type="cellIs" dxfId="0" priority="1" stopIfTrue="1" operator="greaterThan">
      <formula>0</formula>
    </cfRule>
  </conditionalFormatting>
  <dataValidations count="4">
    <dataValidation type="list" errorStyle="warning" allowBlank="1" showInputMessage="1" showErrorMessage="1" errorTitle="The acronym entered is incorrect" error="Re-type the ministry acronym, or select the appropriate ministry from the drop-down list._x000a_" promptTitle="Select or type ministry name" prompt="Choose the appropriate ministry from the drop-down list, or type in the ministry acronym." sqref="SW18:SW48 JA18:JA48 WVM18:WVM48 WLQ18:WLQ48 WBU18:WBU48 VRY18:VRY48 VIC18:VIC48 UYG18:UYG48 UOK18:UOK48 UEO18:UEO48 TUS18:TUS48 TKW18:TKW48 TBA18:TBA48 SRE18:SRE48 SHI18:SHI48 RXM18:RXM48 RNQ18:RNQ48 RDU18:RDU48 QTY18:QTY48 QKC18:QKC48 QAG18:QAG48 PQK18:PQK48 PGO18:PGO48 OWS18:OWS48 OMW18:OMW48 ODA18:ODA48 NTE18:NTE48 NJI18:NJI48 MZM18:MZM48 MPQ18:MPQ48 MFU18:MFU48 LVY18:LVY48 LMC18:LMC48 LCG18:LCG48 KSK18:KSK48 KIO18:KIO48 JYS18:JYS48 JOW18:JOW48 JFA18:JFA48 IVE18:IVE48 ILI18:ILI48 IBM18:IBM48 HRQ18:HRQ48 HHU18:HHU48 GXY18:GXY48 GOC18:GOC48 GEG18:GEG48 FUK18:FUK48 FKO18:FKO48 FAS18:FAS48 EQW18:EQW48 EHA18:EHA48 DXE18:DXE48 DNI18:DNI48 DDM18:DDM48 CTQ18:CTQ48 CJU18:CJU48 BZY18:BZY48 BQC18:BQC48 BGG18:BGG48 AWK18:AWK48 AMO18:AMO48 ACS18:ACS48">
      <formula1>$CC$3:$CC$31</formula1>
    </dataValidation>
    <dataValidation type="list" errorStyle="warning" allowBlank="1" showInputMessage="1" showErrorMessage="1" errorTitle="The acronym entered is incorrect" error="Re-type the ministry acronym, or select the appropriate ministry from the drop-down list._x000a_" promptTitle="Select or type ministry name" prompt="Choose the appropriate ministry from the drop-down list, or type in the ministry acronym." sqref="PQK3:PQK17 PGO3:PGO17 OWS3:OWS17 OMW3:OMW17 ODA3:ODA17 NTE3:NTE17 NJI3:NJI17 MZM3:MZM17 MPQ3:MPQ17 MFU3:MFU17 LVY3:LVY17 LMC3:LMC17 LCG3:LCG17 KSK3:KSK17 KIO3:KIO17 JYS3:JYS17 JOW3:JOW17 JFA3:JFA17 IVE3:IVE17 ILI3:ILI17 IBM3:IBM17 HRQ3:HRQ17 HHU3:HHU17 GXY3:GXY17 GOC3:GOC17 GEG3:GEG17 FUK3:FUK17 FKO3:FKO17 WVM285:WVM687 WLQ285:WLQ687 WBU285:WBU687 VRY285:VRY687 VIC285:VIC687 UYG285:UYG687 UOK285:UOK687 UEO285:UEO687 TUS285:TUS687 TKW285:TKW687 TBA285:TBA687 SRE285:SRE687 SHI285:SHI687 RXM285:RXM687 RNQ285:RNQ687 RDU285:RDU687 QTY285:QTY687 QKC285:QKC687 QAG285:QAG687 PQK285:PQK687 PGO285:PGO687 OWS285:OWS687 OMW285:OMW687 ODA285:ODA687 NTE285:NTE687 NJI285:NJI687 MZM285:MZM687 MPQ285:MPQ687 MFU285:MFU687 LVY285:LVY687 LMC285:LMC687 LCG285:LCG687 KSK285:KSK687 KIO285:KIO687 JYS285:JYS687 JOW285:JOW687 JFA285:JFA687 IVE285:IVE687 ILI285:ILI687 IBM285:IBM687 HRQ285:HRQ687 HHU285:HHU687 GXY285:GXY687 GOC285:GOC687 GEG285:GEG687 FUK285:FUK687 FKO285:FKO687 FAS285:FAS687 EQW285:EQW687 EHA285:EHA687 DXE285:DXE687 DNI285:DNI687 DDM285:DDM687 CTQ285:CTQ687 CJU285:CJU687 BZY285:BZY687 BQC285:BQC687 BGG285:BGG687 AWK285:AWK687 AMO285:AMO687 ACS285:ACS687 SW285:SW687 JA285:JA687 FAS3:FAS17 WVM245:WVM246 WLQ245:WLQ246 WBU245:WBU246 VRY245:VRY246 VIC245:VIC246 UYG245:UYG246 UOK245:UOK246 UEO245:UEO246 TUS245:TUS246 TKW245:TKW246 TBA245:TBA246 SRE245:SRE246 SHI245:SHI246 RXM245:RXM246 RNQ245:RNQ246 RDU245:RDU246 QTY245:QTY246 QKC245:QKC246 QAG245:QAG246 PQK245:PQK246 PGO245:PGO246 OWS245:OWS246 OMW245:OMW246 ODA245:ODA246 NTE245:NTE246 NJI245:NJI246 MZM245:MZM246 MPQ245:MPQ246 MFU245:MFU246 LVY245:LVY246 LMC245:LMC246 LCG245:LCG246 KSK245:KSK246 KIO245:KIO246 JYS245:JYS246 JOW245:JOW246 JFA245:JFA246 IVE245:IVE246 ILI245:ILI246 IBM245:IBM246 HRQ245:HRQ246 HHU245:HHU246 GXY245:GXY246 GOC245:GOC246 GEG245:GEG246 FUK245:FUK246 FKO245:FKO246 FAS245:FAS246 EQW245:EQW246 EHA245:EHA246 DXE245:DXE246 DNI245:DNI246 DDM245:DDM246 CTQ245:CTQ246 CJU245:CJU246 BZY245:BZY246 BQC245:BQC246 BGG245:BGG246 AWK245:AWK246 AMO245:AMO246 ACS245:ACS246 SW245:SW246 JA245:JA246 EQW3:EQW17 WVM241 WLQ241 WBU241 VRY241 VIC241 UYG241 UOK241 UEO241 TUS241 TKW241 TBA241 SRE241 SHI241 RXM241 RNQ241 RDU241 QTY241 QKC241 QAG241 PQK241 PGO241 OWS241 OMW241 ODA241 NTE241 NJI241 MZM241 MPQ241 MFU241 LVY241 LMC241 LCG241 KSK241 KIO241 JYS241 JOW241 JFA241 IVE241 ILI241 IBM241 HRQ241 HHU241 GXY241 GOC241 GEG241 FUK241 FKO241 FAS241 EQW241 EHA241 DXE241 DNI241 DDM241 CTQ241 CJU241 BZY241 BQC241 BGG241 AWK241 AMO241 ACS241 SW241 JA241 EHA3:EHA17 WVM234 WLQ234 WBU234 VRY234 VIC234 UYG234 UOK234 UEO234 TUS234 TKW234 TBA234 SRE234 SHI234 RXM234 RNQ234 RDU234 QTY234 QKC234 QAG234 PQK234 PGO234 OWS234 OMW234 ODA234 NTE234 NJI234 MZM234 MPQ234 MFU234 LVY234 LMC234 LCG234 KSK234 KIO234 JYS234 JOW234 JFA234 IVE234 ILI234 IBM234 HRQ234 HHU234 GXY234 GOC234 GEG234 FUK234 FKO234 FAS234 EQW234 EHA234 DXE234 DNI234 DDM234 CTQ234 CJU234 BZY234 BQC234 BGG234 AWK234 AMO234 ACS234 SW234 JA234 DXE3:DXE17 WVM250 WLQ250 WBU250 VRY250 VIC250 UYG250 UOK250 UEO250 TUS250 TKW250 TBA250 SRE250 SHI250 RXM250 RNQ250 RDU250 QTY250 QKC250 QAG250 PQK250 PGO250 OWS250 OMW250 ODA250 NTE250 NJI250 MZM250 MPQ250 MFU250 LVY250 LMC250 LCG250 KSK250 KIO250 JYS250 JOW250 JFA250 IVE250 ILI250 IBM250 HRQ250 HHU250 GXY250 GOC250 GEG250 FUK250 FKO250 FAS250 EQW250 EHA250 DXE250 DNI250 DDM250 CTQ250 CJU250 BZY250 BQC250 BGG250 AWK250 AMO250 ACS250 SW250 JA250 DNI3:DNI17 DDM3:DDM17 CTQ3:CTQ17 CJU3:CJU17 BZY3:BZY17 BQC3:BQC17 BGG3:BGG17 AWK3:AWK17 AMO3:AMO17 ACS3:ACS17 SW3:SW17 JA3:JA17 WVM49:WVM225 WLQ49:WLQ225 WBU49:WBU225 VRY49:VRY225 VIC49:VIC225 UYG49:UYG225 UOK49:UOK225 UEO49:UEO225 TUS49:TUS225 TKW49:TKW225 TBA49:TBA225 SRE49:SRE225 SHI49:SHI225 RXM49:RXM225 RNQ49:RNQ225 RDU49:RDU225 QTY49:QTY225 QKC49:QKC225 QAG49:QAG225 PQK49:PQK225 PGO49:PGO225 OWS49:OWS225 OMW49:OMW225 ODA49:ODA225 NTE49:NTE225 NJI49:NJI225 MZM49:MZM225 MPQ49:MPQ225 MFU49:MFU225 LVY49:LVY225 LMC49:LMC225 LCG49:LCG225 KSK49:KSK225 KIO49:KIO225 JYS49:JYS225 JOW49:JOW225 JFA49:JFA225 IVE49:IVE225 ILI49:ILI225 IBM49:IBM225 HRQ49:HRQ225 HHU49:HHU225 GXY49:GXY225 GOC49:GOC225 GEG49:GEG225 FUK49:FUK225 FKO49:FKO225 FAS49:FAS225 EQW49:EQW225 EHA49:EHA225 DXE49:DXE225 DNI49:DNI225 DDM49:DDM225 CTQ49:CTQ225 CJU49:CJU225 BZY49:BZY225 BQC49:BQC225 BGG49:BGG225 AWK49:AWK225 AMO49:AMO225 ACS49:ACS225 SW49:SW225 JA49:JA225 WVM3:WVM17 WLQ3:WLQ17 WBU3:WBU17 VRY3:VRY17 VIC3:VIC17 UYG3:UYG17 UOK3:UOK17 UEO3:UEO17 TUS3:TUS17 TKW3:TKW17 TBA3:TBA17 SRE3:SRE17 SHI3:SHI17 RXM3:RXM17 RNQ3:RNQ17 RDU3:RDU17 QTY3:QTY17 QKC3:QKC17 QAG3:QAG17 E633:E687">
      <formula1>$CC$3:$CC$32</formula1>
    </dataValidation>
    <dataValidation type="list" errorStyle="warning" allowBlank="1" showInputMessage="1" showErrorMessage="1" errorTitle="The acronym entered is incorrect" error="Re-type the ministry acronym, or select the appropriate ministry from the drop-down list._x000a_" promptTitle="Select or type ministry name" prompt="Choose the appropriate ministry from the drop-down list, or type in the ministry acronym." sqref="WVM251:WVM284 WLQ251:WLQ284 WBU251:WBU284 VRY251:VRY284 VIC251:VIC284 UYG251:UYG284 UOK251:UOK284 UEO251:UEO284 TUS251:TUS284 TKW251:TKW284 TBA251:TBA284 SRE251:SRE284 SHI251:SHI284 RXM251:RXM284 RNQ251:RNQ284 RDU251:RDU284 QTY251:QTY284 QKC251:QKC284 QAG251:QAG284 PQK251:PQK284 PGO251:PGO284 OWS251:OWS284 OMW251:OMW284 ODA251:ODA284 NTE251:NTE284 NJI251:NJI284 MZM251:MZM284 MPQ251:MPQ284 MFU251:MFU284 LVY251:LVY284 LMC251:LMC284 LCG251:LCG284 KSK251:KSK284 KIO251:KIO284 JYS251:JYS284 JOW251:JOW284 JFA251:JFA284 IVE251:IVE284 ILI251:ILI284 IBM251:IBM284 HRQ251:HRQ284 HHU251:HHU284 GXY251:GXY284 GOC251:GOC284 GEG251:GEG284 FUK251:FUK284 FKO251:FKO284 FAS251:FAS284 EQW251:EQW284 EHA251:EHA284 DXE251:DXE284 DNI251:DNI284 DDM251:DDM284 CTQ251:CTQ284 CJU251:CJU284 BZY251:BZY284 BQC251:BQC284 BGG251:BGG284 AWK251:AWK284 AMO251:AMO284 ACS251:ACS284 SW251:SW284 JA251:JA284 WVM247:WVM249 WLQ247:WLQ249 WBU247:WBU249 VRY247:VRY249 VIC247:VIC249 UYG247:UYG249 UOK247:UOK249 UEO247:UEO249 TUS247:TUS249 TKW247:TKW249 TBA247:TBA249 SRE247:SRE249 SHI247:SHI249 RXM247:RXM249 RNQ247:RNQ249 RDU247:RDU249 QTY247:QTY249 QKC247:QKC249 QAG247:QAG249 PQK247:PQK249 PGO247:PGO249 OWS247:OWS249 OMW247:OMW249 ODA247:ODA249 NTE247:NTE249 NJI247:NJI249 MZM247:MZM249 MPQ247:MPQ249 MFU247:MFU249 LVY247:LVY249 LMC247:LMC249 LCG247:LCG249 KSK247:KSK249 KIO247:KIO249 JYS247:JYS249 JOW247:JOW249 JFA247:JFA249 IVE247:IVE249 ILI247:ILI249 IBM247:IBM249 HRQ247:HRQ249 HHU247:HHU249 GXY247:GXY249 GOC247:GOC249 GEG247:GEG249 FUK247:FUK249 FKO247:FKO249 FAS247:FAS249 EQW247:EQW249 EHA247:EHA249 DXE247:DXE249 DNI247:DNI249 DDM247:DDM249 CTQ247:CTQ249 CJU247:CJU249 BZY247:BZY249 BQC247:BQC249 BGG247:BGG249 AWK247:AWK249 AMO247:AMO249 ACS247:ACS249 SW247:SW249 JA247:JA249 WVM242:WVM244 WLQ242:WLQ244 WBU242:WBU244 VRY242:VRY244 VIC242:VIC244 UYG242:UYG244 UOK242:UOK244 UEO242:UEO244 TUS242:TUS244 TKW242:TKW244 TBA242:TBA244 SRE242:SRE244 SHI242:SHI244 RXM242:RXM244 RNQ242:RNQ244 RDU242:RDU244 QTY242:QTY244 QKC242:QKC244 QAG242:QAG244 PQK242:PQK244 PGO242:PGO244 OWS242:OWS244 OMW242:OMW244 ODA242:ODA244 NTE242:NTE244 NJI242:NJI244 MZM242:MZM244 MPQ242:MPQ244 MFU242:MFU244 LVY242:LVY244 LMC242:LMC244 LCG242:LCG244 KSK242:KSK244 KIO242:KIO244 JYS242:JYS244 JOW242:JOW244 JFA242:JFA244 IVE242:IVE244 ILI242:ILI244 IBM242:IBM244 HRQ242:HRQ244 HHU242:HHU244 GXY242:GXY244 GOC242:GOC244 GEG242:GEG244 FUK242:FUK244 FKO242:FKO244 FAS242:FAS244 EQW242:EQW244 EHA242:EHA244 DXE242:DXE244 DNI242:DNI244 DDM242:DDM244 CTQ242:CTQ244 CJU242:CJU244 BZY242:BZY244 BQC242:BQC244 BGG242:BGG244 AWK242:AWK244 AMO242:AMO244 ACS242:ACS244 SW242:SW244 JA242:JA244 BZY235:BZY240 BQC235:BQC240 BGG235:BGG240 AWK235:AWK240 AMO235:AMO240 ACS235:ACS240 SW235:SW240 WVM226:WVM233 WLQ226:WLQ233 WBU226:WBU233 VRY226:VRY233 VIC226:VIC233 UYG226:UYG233 UOK226:UOK233 UEO226:UEO233 TUS226:TUS233 TKW226:TKW233 TBA226:TBA233 SRE226:SRE233 SHI226:SHI233 RXM226:RXM233 RNQ226:RNQ233 RDU226:RDU233 QTY226:QTY233 QKC226:QKC233 QAG226:QAG233 PQK226:PQK233 PGO226:PGO233 OWS226:OWS233 OMW226:OMW233 ODA226:ODA233 NTE226:NTE233 NJI226:NJI233 MZM226:MZM233 MPQ226:MPQ233 MFU226:MFU233 LVY226:LVY233 LMC226:LMC233 LCG226:LCG233 KSK226:KSK233 KIO226:KIO233 JYS226:JYS233 JOW226:JOW233 JFA226:JFA233 IVE226:IVE233 ILI226:ILI233 IBM226:IBM233 HRQ226:HRQ233 HHU226:HHU233 GXY226:GXY233 GOC226:GOC233 GEG226:GEG233 FUK226:FUK233 FKO226:FKO233 FAS226:FAS233 EQW226:EQW233 EHA226:EHA233 DXE226:DXE233 DNI226:DNI233 DDM226:DDM233 CTQ226:CTQ233 CJU226:CJU233 BZY226:BZY233 BQC226:BQC233 BGG226:BGG233 AWK226:AWK233 AMO226:AMO233 ACS226:ACS233 SW226:SW233 JA226:JA233 JA235:JA240 WVM235:WVM240 WLQ235:WLQ240 WBU235:WBU240 VRY235:VRY240 VIC235:VIC240 UYG235:UYG240 UOK235:UOK240 UEO235:UEO240 TUS235:TUS240 TKW235:TKW240 TBA235:TBA240 SRE235:SRE240 SHI235:SHI240 RXM235:RXM240 RNQ235:RNQ240 RDU235:RDU240 QTY235:QTY240 QKC235:QKC240 QAG235:QAG240 PQK235:PQK240 PGO235:PGO240 OWS235:OWS240 OMW235:OMW240 ODA235:ODA240 NTE235:NTE240 NJI235:NJI240 MZM235:MZM240 MPQ235:MPQ240 MFU235:MFU240 LVY235:LVY240 LMC235:LMC240 LCG235:LCG240 KSK235:KSK240 KIO235:KIO240 JYS235:JYS240 JOW235:JOW240 JFA235:JFA240 IVE235:IVE240 ILI235:ILI240 IBM235:IBM240 HRQ235:HRQ240 HHU235:HHU240 GXY235:GXY240 GOC235:GOC240 GEG235:GEG240 FUK235:FUK240 FKO235:FKO240 FAS235:FAS240 EQW235:EQW240 EHA235:EHA240 DXE235:DXE240 DNI235:DNI240 DDM235:DDM240 CTQ235:CTQ240 CJU235:CJU240">
      <formula1>$CC$3:$CC$29</formula1>
    </dataValidation>
    <dataValidation type="list" errorStyle="warning" allowBlank="1" showInputMessage="1" showErrorMessage="1" errorTitle="The acronym entered is incorrect" error="Re-type the ministry acronym, or select the appropriate ministry from the drop-down list._x000a_" promptTitle="Select or type ministry name" prompt="Choose the appropriate ministry from the drop-down list, or type in the ministry acronym." sqref="CC3:CC632 E3:E632">
      <formula1>$CC$3:$CC$34</formula1>
    </dataValidation>
  </dataValidations>
  <pageMargins left="0.75" right="0.75" top="1" bottom="1" header="0.5" footer="0.5"/>
  <pageSetup orientation="portrait" r:id="rId2"/>
  <headerFooter alignWithMargins="0"/>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Session summary</vt:lpstr>
      <vt:lpstr>Q to Premier</vt:lpstr>
      <vt:lpstr>Q by Ministry</vt:lpstr>
      <vt:lpstr>Q by Topic</vt:lpstr>
      <vt:lpstr>Opposition Qs</vt:lpstr>
      <vt:lpstr>Third Party Qs</vt:lpstr>
      <vt:lpstr>Top Media Stories</vt:lpstr>
      <vt:lpstr>Coverage by outlet</vt:lpstr>
      <vt:lpstr>Breakdown</vt:lpstr>
      <vt:lpstr>'Session summary'!Print_Area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roxana</dc:creator>
  <cp:lastModifiedBy>Jonsson, Rachel (CAB)</cp:lastModifiedBy>
  <cp:lastPrinted>2015-12-15T16:02:51Z</cp:lastPrinted>
  <dcterms:created xsi:type="dcterms:W3CDTF">2004-03-12T20:03:50Z</dcterms:created>
  <dcterms:modified xsi:type="dcterms:W3CDTF">2018-03-16T19:52:52Z</dcterms:modified>
</cp:coreProperties>
</file>