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45" windowWidth="24675" windowHeight="10770"/>
  </bookViews>
  <sheets>
    <sheet name="GA by Components 2006-2016" sheetId="4" r:id="rId1"/>
    <sheet name="Generation" sheetId="5" r:id="rId2"/>
    <sheet name="Sheet2" sheetId="6" r:id="rId3"/>
  </sheets>
  <externalReferences>
    <externalReference r:id="rId4"/>
    <externalReference r:id="rId5"/>
  </externalReferences>
  <definedNames>
    <definedName name="Anco">[1]ANCO!$A$3:$D$14</definedName>
    <definedName name="EV__LASTREFTIME__" hidden="1">41368.6125231481</definedName>
    <definedName name="ExchangeRates">'[2]CAD-US Exchange Rate'!$B$4:$C$734</definedName>
    <definedName name="HOM">'[1]Heat, O&amp;M rates'!$A$2:$C$13</definedName>
  </definedNames>
  <calcPr calcId="145621"/>
  <oleSize ref="A1:R42"/>
</workbook>
</file>

<file path=xl/comments1.xml><?xml version="1.0" encoding="utf-8"?>
<comments xmlns="http://schemas.openxmlformats.org/spreadsheetml/2006/main">
  <authors>
    <author>Robertson, Mike</author>
  </authors>
  <commentList>
    <comment ref="A11" authorId="0">
      <text>
        <r>
          <rPr>
            <b/>
            <sz val="9"/>
            <color indexed="81"/>
            <rFont val="Tahoma"/>
            <family val="2"/>
          </rPr>
          <t>Robertson, Mike:</t>
        </r>
        <r>
          <rPr>
            <sz val="9"/>
            <color indexed="81"/>
            <rFont val="Tahoma"/>
            <family val="2"/>
          </rPr>
          <t xml:space="preserve">
GA-IESO consists of the fuel types listed above.</t>
        </r>
      </text>
    </comment>
  </commentList>
</comments>
</file>

<file path=xl/sharedStrings.xml><?xml version="1.0" encoding="utf-8"?>
<sst xmlns="http://schemas.openxmlformats.org/spreadsheetml/2006/main" count="71" uniqueCount="50">
  <si>
    <t>Hydro</t>
  </si>
  <si>
    <t>Wind</t>
  </si>
  <si>
    <t>Solar</t>
  </si>
  <si>
    <t>Conservation</t>
  </si>
  <si>
    <t xml:space="preserve">Total GA </t>
  </si>
  <si>
    <t>Nuclear (non-OPG) and Natural Gas</t>
  </si>
  <si>
    <t>Industrial Electricity Incentive Program</t>
  </si>
  <si>
    <t>Financing Charges and Funds</t>
  </si>
  <si>
    <t>Biomass, Landfill and Byproduct</t>
  </si>
  <si>
    <t>GA by Components - expressed in $000,000</t>
  </si>
  <si>
    <t>GA-OEFC</t>
  </si>
  <si>
    <t>GA-OPG</t>
  </si>
  <si>
    <t>GA-IESO</t>
  </si>
  <si>
    <t>YTD Nov 2016</t>
  </si>
  <si>
    <t>Other (Nuclear, Natural Gas, Regulated Hydro)</t>
  </si>
  <si>
    <t>Total Cost - Year to date November 2016 ($ million)</t>
  </si>
  <si>
    <t>Fraction of cost</t>
  </si>
  <si>
    <t>Fraction of generation</t>
  </si>
  <si>
    <t>Slide 11: Electricity production, 2016-2035: Outlook B</t>
  </si>
  <si>
    <t>Energy Production, TWh</t>
  </si>
  <si>
    <t>Nuclear</t>
  </si>
  <si>
    <t>Natural Gas</t>
  </si>
  <si>
    <t>Waterpower</t>
  </si>
  <si>
    <t>Non-Waterpower Renewables</t>
  </si>
  <si>
    <t>Total</t>
  </si>
  <si>
    <t>Other (Nuclear, Natural Gas, Hydro)</t>
  </si>
  <si>
    <t>Coal</t>
  </si>
  <si>
    <t>Gas/ Oil</t>
  </si>
  <si>
    <t>Biofuel</t>
  </si>
  <si>
    <t>Solar/ other</t>
  </si>
  <si>
    <t>n/a</t>
  </si>
  <si>
    <t>9.0 TWh</t>
  </si>
  <si>
    <t>(% of total)</t>
  </si>
  <si>
    <r>
      <t>&lt;1</t>
    </r>
    <r>
      <rPr>
        <sz val="11"/>
        <color theme="1"/>
        <rFont val="Palatino Linotype"/>
        <family val="1"/>
      </rPr>
      <t>%</t>
    </r>
  </si>
  <si>
    <t>92.3 TWh</t>
  </si>
  <si>
    <t>36.3 TWh</t>
  </si>
  <si>
    <t>15.4 TWh</t>
  </si>
  <si>
    <t>0.45 TWh</t>
  </si>
  <si>
    <t>0.25 TWh</t>
  </si>
  <si>
    <t>&lt;1%</t>
  </si>
  <si>
    <t>94.9 TWh</t>
  </si>
  <si>
    <t>37.1 TWh</t>
  </si>
  <si>
    <t>0.1 TWh</t>
  </si>
  <si>
    <t>14.8 TWh</t>
  </si>
  <si>
    <t>6.8 TWh</t>
  </si>
  <si>
    <t>0.3 TWh</t>
  </si>
  <si>
    <t>0.0185 TWh</t>
  </si>
  <si>
    <t>OPO 2016</t>
  </si>
  <si>
    <t>Generation</t>
  </si>
  <si>
    <t>IESO actuals, Tx only (TWh)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</si>
</sst>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"/>
    <numFmt numFmtId="166" formatCode="0.000000"/>
    <numFmt numFmtId="167" formatCode="&quot;$&quot;#,##0.00;[Red]\ \(&quot;$&quot;#,##0.00\)"/>
    <numFmt numFmtId="168" formatCode="&quot;$&quot;#,##0;[Red]&quot;$&quot;#,##0"/>
    <numFmt numFmtId="169" formatCode="_(* #,##0.00_);_(* \(#,##0.00\);_(* &quot;-&quot;??_);_(@_)"/>
    <numFmt numFmtId="181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Palatino Linotype"/>
      <family val="1"/>
    </font>
    <font>
      <sz val="11.5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166" fontId="4" fillId="0" borderId="0">
      <alignment horizontal="left" wrapText="1"/>
    </xf>
    <xf numFmtId="167" fontId="4" fillId="0" borderId="0" applyFont="0" applyFill="0" applyBorder="0" applyAlignment="0" applyProtection="0">
      <alignment vertical="center"/>
    </xf>
    <xf numFmtId="168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" fontId="6" fillId="2" borderId="2" applyNumberFormat="0" applyProtection="0">
      <alignment vertical="center"/>
    </xf>
    <xf numFmtId="4" fontId="7" fillId="3" borderId="2" applyNumberFormat="0" applyProtection="0">
      <alignment horizontal="right" vertical="center"/>
    </xf>
    <xf numFmtId="166" fontId="4" fillId="0" borderId="0">
      <alignment horizontal="left" wrapText="1"/>
    </xf>
    <xf numFmtId="9" fontId="1" fillId="0" borderId="0" applyFont="0" applyFill="0" applyBorder="0" applyAlignment="0" applyProtection="0"/>
  </cellStyleXfs>
  <cellXfs count="49">
    <xf numFmtId="0" fontId="0" fillId="0" borderId="0" xfId="0"/>
    <xf numFmtId="165" fontId="1" fillId="0" borderId="0" xfId="1" applyNumberFormat="1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 applyFill="1"/>
    <xf numFmtId="17" fontId="2" fillId="0" borderId="1" xfId="0" applyNumberFormat="1" applyFont="1" applyFill="1" applyBorder="1"/>
    <xf numFmtId="0" fontId="11" fillId="0" borderId="3" xfId="0" applyFont="1" applyFill="1" applyBorder="1"/>
    <xf numFmtId="0" fontId="2" fillId="0" borderId="1" xfId="0" applyFont="1" applyBorder="1"/>
    <xf numFmtId="165" fontId="2" fillId="0" borderId="1" xfId="1" applyNumberFormat="1" applyFont="1" applyFill="1" applyBorder="1" applyAlignment="1">
      <alignment horizontal="right"/>
    </xf>
    <xf numFmtId="0" fontId="0" fillId="0" borderId="4" xfId="0" applyFont="1" applyBorder="1"/>
    <xf numFmtId="165" fontId="1" fillId="0" borderId="5" xfId="1" applyNumberFormat="1" applyFont="1" applyFill="1" applyBorder="1" applyAlignment="1">
      <alignment horizontal="right"/>
    </xf>
    <xf numFmtId="165" fontId="1" fillId="0" borderId="6" xfId="1" applyNumberFormat="1" applyFont="1" applyFill="1" applyBorder="1" applyAlignment="1">
      <alignment horizontal="right"/>
    </xf>
    <xf numFmtId="0" fontId="0" fillId="0" borderId="7" xfId="0" applyFont="1" applyBorder="1"/>
    <xf numFmtId="165" fontId="1" fillId="0" borderId="8" xfId="1" applyNumberFormat="1" applyFont="1" applyFill="1" applyBorder="1" applyAlignment="1">
      <alignment horizontal="right"/>
    </xf>
    <xf numFmtId="0" fontId="0" fillId="0" borderId="9" xfId="0" applyFont="1" applyBorder="1"/>
    <xf numFmtId="165" fontId="1" fillId="0" borderId="10" xfId="1" applyNumberFormat="1" applyFont="1" applyFill="1" applyBorder="1" applyAlignment="1">
      <alignment horizontal="right"/>
    </xf>
    <xf numFmtId="165" fontId="1" fillId="0" borderId="1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3" fillId="0" borderId="14" xfId="0" applyFont="1" applyBorder="1" applyAlignment="1">
      <alignment horizontal="left" indent="1"/>
    </xf>
    <xf numFmtId="165" fontId="1" fillId="0" borderId="12" xfId="1" applyNumberFormat="1" applyFont="1" applyFill="1" applyBorder="1" applyAlignment="1">
      <alignment horizontal="right"/>
    </xf>
    <xf numFmtId="165" fontId="1" fillId="0" borderId="13" xfId="1" applyNumberFormat="1" applyFont="1" applyFill="1" applyBorder="1" applyAlignment="1">
      <alignment horizontal="right"/>
    </xf>
    <xf numFmtId="165" fontId="1" fillId="0" borderId="14" xfId="1" applyNumberFormat="1" applyFont="1" applyFill="1" applyBorder="1" applyAlignment="1">
      <alignment horizontal="right"/>
    </xf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0" fontId="0" fillId="0" borderId="0" xfId="0"/>
    <xf numFmtId="0" fontId="13" fillId="0" borderId="0" xfId="0" applyFont="1" applyBorder="1" applyAlignment="1">
      <alignment horizontal="left" readingOrder="1"/>
    </xf>
    <xf numFmtId="0" fontId="13" fillId="0" borderId="10" xfId="0" applyFont="1" applyBorder="1" applyAlignment="1">
      <alignment horizontal="left" readingOrder="1"/>
    </xf>
    <xf numFmtId="0" fontId="0" fillId="0" borderId="10" xfId="0" applyBorder="1"/>
    <xf numFmtId="0" fontId="13" fillId="0" borderId="0" xfId="0" applyFont="1" applyBorder="1" applyAlignment="1">
      <alignment horizontal="right" wrapText="1" readingOrder="1"/>
    </xf>
    <xf numFmtId="0" fontId="13" fillId="0" borderId="10" xfId="0" applyFont="1" applyBorder="1" applyAlignment="1">
      <alignment horizontal="right" wrapText="1" readingOrder="1"/>
    </xf>
    <xf numFmtId="0" fontId="12" fillId="0" borderId="15" xfId="0" applyFont="1" applyBorder="1" applyAlignment="1">
      <alignment horizontal="left" vertical="center" wrapText="1" readingOrder="1"/>
    </xf>
    <xf numFmtId="0" fontId="2" fillId="0" borderId="15" xfId="0" applyFont="1" applyBorder="1" applyAlignment="1">
      <alignment horizontal="right" vertical="center"/>
    </xf>
    <xf numFmtId="9" fontId="0" fillId="0" borderId="0" xfId="26" applyFont="1"/>
    <xf numFmtId="0" fontId="14" fillId="4" borderId="16" xfId="0" applyFont="1" applyFill="1" applyBorder="1" applyAlignment="1">
      <alignment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9" fontId="14" fillId="0" borderId="20" xfId="0" applyNumberFormat="1" applyFont="1" applyBorder="1" applyAlignment="1">
      <alignment horizontal="center" vertical="center" wrapText="1"/>
    </xf>
    <xf numFmtId="9" fontId="14" fillId="0" borderId="18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9" fontId="15" fillId="0" borderId="20" xfId="0" applyNumberFormat="1" applyFont="1" applyBorder="1" applyAlignment="1">
      <alignment horizontal="center" vertical="center" wrapText="1"/>
    </xf>
    <xf numFmtId="9" fontId="15" fillId="0" borderId="18" xfId="0" applyNumberFormat="1" applyFont="1" applyBorder="1" applyAlignment="1">
      <alignment horizontal="center" vertical="center" wrapText="1"/>
    </xf>
    <xf numFmtId="181" fontId="0" fillId="0" borderId="0" xfId="26" applyNumberFormat="1" applyFont="1"/>
  </cellXfs>
  <cellStyles count="27">
    <cellStyle name=" 1" xfId="2"/>
    <cellStyle name="Accounting" xfId="3"/>
    <cellStyle name="Comma 2" xfId="4"/>
    <cellStyle name="Comma 3" xfId="5"/>
    <cellStyle name="Comma 3 2" xfId="6"/>
    <cellStyle name="Comma 4" xfId="7"/>
    <cellStyle name="Currency 2" xfId="1"/>
    <cellStyle name="Currency 3" xfId="8"/>
    <cellStyle name="Euro" xfId="9"/>
    <cellStyle name="Hyperlink 2" xfId="10"/>
    <cellStyle name="Normal" xfId="0" builtinId="0"/>
    <cellStyle name="Normal 2" xfId="11"/>
    <cellStyle name="Normal 2 2" xfId="12"/>
    <cellStyle name="Normal 2 2 2" xfId="13"/>
    <cellStyle name="Normal 3" xfId="14"/>
    <cellStyle name="Normal 3 2" xfId="15"/>
    <cellStyle name="Normal 4" xfId="16"/>
    <cellStyle name="Normal 4 2" xfId="17"/>
    <cellStyle name="Normal 4 2 2" xfId="18"/>
    <cellStyle name="Normal 4 3" xfId="19"/>
    <cellStyle name="Normal 5" xfId="20"/>
    <cellStyle name="Normal 5 2" xfId="21"/>
    <cellStyle name="Percent" xfId="26" builtinId="5"/>
    <cellStyle name="Percent 2" xfId="22"/>
    <cellStyle name="SAPBEXaggData" xfId="23"/>
    <cellStyle name="SAPBEXstdData" xfId="24"/>
    <cellStyle name="Style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1"/>
          <c:order val="1"/>
          <c:spPr>
            <a:ln>
              <a:solidFill>
                <a:sysClr val="windowText" lastClr="000000"/>
              </a:solidFill>
            </a:ln>
          </c:spPr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'GA by Components 2006-2016'!$A$18:$A$22</c:f>
              <c:strCache>
                <c:ptCount val="5"/>
                <c:pt idx="0">
                  <c:v>Solar</c:v>
                </c:pt>
                <c:pt idx="1">
                  <c:v>Wind</c:v>
                </c:pt>
                <c:pt idx="2">
                  <c:v>Conservation</c:v>
                </c:pt>
                <c:pt idx="3">
                  <c:v>Biomass, Landfill and Byproduct</c:v>
                </c:pt>
                <c:pt idx="4">
                  <c:v>Other (Nuclear, Natural Gas, Hydro)</c:v>
                </c:pt>
              </c:strCache>
            </c:strRef>
          </c:cat>
          <c:val>
            <c:numRef>
              <c:f>'GA by Components 2006-2016'!$B$18:$B$22</c:f>
              <c:numCache>
                <c:formatCode>#,##0</c:formatCode>
                <c:ptCount val="5"/>
                <c:pt idx="0">
                  <c:v>1558.2</c:v>
                </c:pt>
                <c:pt idx="1">
                  <c:v>1339</c:v>
                </c:pt>
                <c:pt idx="2">
                  <c:v>428.1</c:v>
                </c:pt>
                <c:pt idx="3">
                  <c:v>254</c:v>
                </c:pt>
                <c:pt idx="4">
                  <c:v>7788.7999999999993</c:v>
                </c:pt>
              </c:numCache>
            </c:numRef>
          </c:val>
        </c:ser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4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'GA by Components 2006-2016'!$A$18:$A$22</c:f>
              <c:strCache>
                <c:ptCount val="5"/>
                <c:pt idx="0">
                  <c:v>Solar</c:v>
                </c:pt>
                <c:pt idx="1">
                  <c:v>Wind</c:v>
                </c:pt>
                <c:pt idx="2">
                  <c:v>Conservation</c:v>
                </c:pt>
                <c:pt idx="3">
                  <c:v>Biomass, Landfill and Byproduct</c:v>
                </c:pt>
                <c:pt idx="4">
                  <c:v>Other (Nuclear, Natural Gas, Hydro)</c:v>
                </c:pt>
              </c:strCache>
            </c:strRef>
          </c:cat>
          <c:val>
            <c:numRef>
              <c:f>'GA by Components 2006-2016'!$B$18:$B$22</c:f>
              <c:numCache>
                <c:formatCode>#,##0</c:formatCode>
                <c:ptCount val="5"/>
                <c:pt idx="0">
                  <c:v>1558.2</c:v>
                </c:pt>
                <c:pt idx="1">
                  <c:v>1339</c:v>
                </c:pt>
                <c:pt idx="2">
                  <c:v>428.1</c:v>
                </c:pt>
                <c:pt idx="3">
                  <c:v>254</c:v>
                </c:pt>
                <c:pt idx="4">
                  <c:v>7788.7999999999993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428624</xdr:colOff>
      <xdr:row>22</xdr:row>
      <xdr:rowOff>107157</xdr:rowOff>
    </xdr:from>
    <xdr:to>
      <xdr:col>8</xdr:col>
      <xdr:colOff>130968</xdr:colOff>
      <xdr:row>41</xdr:row>
      <xdr:rowOff>59531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Gs\Incremental%20Power\IFPC%20Incremental%20PowerJULY%20(UBS)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Contract%20Management/Settlement%20System/Imputed%20Net%20Revenues%20Mod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s"/>
      <sheetName val="daily gas prices "/>
      <sheetName val="Heat, O&amp;M rates"/>
      <sheetName val="ANCO"/>
      <sheetName val="Calc"/>
      <sheetName val="fx"/>
    </sheetNames>
    <sheetDataSet>
      <sheetData sheetId="0"/>
      <sheetData sheetId="1"/>
      <sheetData sheetId="2" refreshError="1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10.6</v>
          </cell>
          <cell r="C7">
            <v>1.18</v>
          </cell>
        </row>
        <row r="8">
          <cell r="A8">
            <v>7</v>
          </cell>
          <cell r="B8">
            <v>10.6</v>
          </cell>
          <cell r="C8">
            <v>1.21</v>
          </cell>
        </row>
        <row r="9">
          <cell r="A9">
            <v>8</v>
          </cell>
          <cell r="B9">
            <v>10</v>
          </cell>
          <cell r="C9">
            <v>1.58</v>
          </cell>
        </row>
        <row r="10">
          <cell r="A10">
            <v>9</v>
          </cell>
          <cell r="B10">
            <v>10.1</v>
          </cell>
          <cell r="C10">
            <v>1.53</v>
          </cell>
        </row>
        <row r="11">
          <cell r="A11">
            <v>10</v>
          </cell>
          <cell r="B11">
            <v>9.1999999999999993</v>
          </cell>
          <cell r="C11">
            <v>2.13</v>
          </cell>
        </row>
        <row r="12">
          <cell r="A12">
            <v>11</v>
          </cell>
          <cell r="B12">
            <v>10.3</v>
          </cell>
          <cell r="C12">
            <v>1.4</v>
          </cell>
        </row>
        <row r="13">
          <cell r="A13">
            <v>12</v>
          </cell>
          <cell r="B13">
            <v>12.3</v>
          </cell>
          <cell r="C13">
            <v>0</v>
          </cell>
        </row>
      </sheetData>
      <sheetData sheetId="3" refreshError="1">
        <row r="3">
          <cell r="A3">
            <v>1</v>
          </cell>
          <cell r="B3">
            <v>95.9</v>
          </cell>
          <cell r="C3">
            <v>100.69500000000001</v>
          </cell>
          <cell r="D3">
            <v>96.8</v>
          </cell>
        </row>
        <row r="4">
          <cell r="A4">
            <v>2</v>
          </cell>
          <cell r="B4">
            <v>93.2</v>
          </cell>
          <cell r="C4">
            <v>97.860000000000014</v>
          </cell>
          <cell r="D4">
            <v>94.6</v>
          </cell>
        </row>
        <row r="5">
          <cell r="A5">
            <v>3</v>
          </cell>
          <cell r="B5">
            <v>90</v>
          </cell>
          <cell r="C5">
            <v>94.5</v>
          </cell>
          <cell r="D5">
            <v>92.2</v>
          </cell>
        </row>
        <row r="6">
          <cell r="A6">
            <v>4</v>
          </cell>
          <cell r="B6">
            <v>84.5</v>
          </cell>
          <cell r="C6">
            <v>88.725000000000009</v>
          </cell>
          <cell r="D6">
            <v>86.5</v>
          </cell>
        </row>
        <row r="7">
          <cell r="A7">
            <v>5</v>
          </cell>
          <cell r="B7">
            <v>80.099999999999994</v>
          </cell>
          <cell r="C7">
            <v>84.105000000000004</v>
          </cell>
          <cell r="D7">
            <v>82.3</v>
          </cell>
        </row>
        <row r="8">
          <cell r="A8">
            <v>6</v>
          </cell>
          <cell r="B8">
            <v>76.599999999999994</v>
          </cell>
          <cell r="C8">
            <v>80.429999999999993</v>
          </cell>
          <cell r="D8">
            <v>79</v>
          </cell>
        </row>
        <row r="9">
          <cell r="A9">
            <v>7</v>
          </cell>
          <cell r="B9">
            <v>74.2</v>
          </cell>
          <cell r="C9">
            <v>77.910000000000011</v>
          </cell>
          <cell r="D9">
            <v>76.599999999999994</v>
          </cell>
        </row>
        <row r="10">
          <cell r="A10">
            <v>8</v>
          </cell>
          <cell r="B10">
            <v>75</v>
          </cell>
          <cell r="C10">
            <v>78.75</v>
          </cell>
          <cell r="D10">
            <v>77.2</v>
          </cell>
        </row>
        <row r="11">
          <cell r="A11">
            <v>9</v>
          </cell>
          <cell r="B11">
            <v>78.7</v>
          </cell>
          <cell r="C11">
            <v>82.635000000000005</v>
          </cell>
          <cell r="D11">
            <v>80.2</v>
          </cell>
        </row>
        <row r="12">
          <cell r="A12">
            <v>10</v>
          </cell>
          <cell r="B12">
            <v>82.5</v>
          </cell>
          <cell r="C12">
            <v>86.625</v>
          </cell>
          <cell r="D12">
            <v>84.9</v>
          </cell>
        </row>
        <row r="13">
          <cell r="A13">
            <v>11</v>
          </cell>
          <cell r="B13">
            <v>87.9</v>
          </cell>
          <cell r="C13">
            <v>92.295000000000016</v>
          </cell>
          <cell r="D13">
            <v>88.5</v>
          </cell>
        </row>
        <row r="14">
          <cell r="A14">
            <v>12</v>
          </cell>
          <cell r="B14">
            <v>93.5</v>
          </cell>
          <cell r="C14">
            <v>98.174999999999997</v>
          </cell>
          <cell r="D14">
            <v>94.1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ds&amp;Assumptions"/>
      <sheetName val="Hourly Prices &amp; Daily Summaries"/>
      <sheetName val="Summary Gas Projects"/>
      <sheetName val="Summary Non-Gas Projects"/>
      <sheetName val="Summary DR Projects"/>
      <sheetName val="CAD-US Exchange Rate"/>
      <sheetName val="Dawn Gas Inde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B4">
            <v>37469</v>
          </cell>
          <cell r="C4">
            <v>0.63175184787415506</v>
          </cell>
        </row>
        <row r="5">
          <cell r="B5">
            <v>37470</v>
          </cell>
          <cell r="C5">
            <v>0.63079543304106478</v>
          </cell>
        </row>
        <row r="6">
          <cell r="B6">
            <v>37471</v>
          </cell>
          <cell r="C6">
            <v>0.63079543304106478</v>
          </cell>
        </row>
        <row r="7">
          <cell r="B7">
            <v>37472</v>
          </cell>
          <cell r="C7">
            <v>0.63079543304106478</v>
          </cell>
        </row>
        <row r="8">
          <cell r="B8">
            <v>37473</v>
          </cell>
          <cell r="C8">
            <v>0.63079543304106478</v>
          </cell>
        </row>
        <row r="9">
          <cell r="B9">
            <v>37474</v>
          </cell>
          <cell r="C9">
            <v>0.63111391606184919</v>
          </cell>
        </row>
        <row r="10">
          <cell r="B10">
            <v>37475</v>
          </cell>
          <cell r="C10">
            <v>0.6340752013188764</v>
          </cell>
        </row>
        <row r="11">
          <cell r="B11">
            <v>37476</v>
          </cell>
          <cell r="C11">
            <v>0.63307166371233226</v>
          </cell>
        </row>
        <row r="12">
          <cell r="B12">
            <v>37477</v>
          </cell>
          <cell r="C12">
            <v>0.63524329818320413</v>
          </cell>
        </row>
        <row r="13">
          <cell r="B13">
            <v>37478</v>
          </cell>
          <cell r="C13">
            <v>0.63524329818320413</v>
          </cell>
        </row>
        <row r="14">
          <cell r="B14">
            <v>37479</v>
          </cell>
          <cell r="C14">
            <v>0.63524329818320413</v>
          </cell>
        </row>
        <row r="15">
          <cell r="B15">
            <v>37480</v>
          </cell>
          <cell r="C15">
            <v>0.63528365415157861</v>
          </cell>
        </row>
        <row r="16">
          <cell r="B16">
            <v>37481</v>
          </cell>
          <cell r="C16">
            <v>0.63914099450338746</v>
          </cell>
        </row>
        <row r="17">
          <cell r="B17">
            <v>37482</v>
          </cell>
          <cell r="C17">
            <v>0.63959066197633518</v>
          </cell>
        </row>
        <row r="18">
          <cell r="B18">
            <v>37483</v>
          </cell>
          <cell r="C18">
            <v>0.6408202499198975</v>
          </cell>
        </row>
        <row r="19">
          <cell r="B19">
            <v>37484</v>
          </cell>
          <cell r="C19">
            <v>0.6408202499198975</v>
          </cell>
        </row>
        <row r="20">
          <cell r="B20">
            <v>37485</v>
          </cell>
          <cell r="C20">
            <v>0.6408202499198975</v>
          </cell>
        </row>
        <row r="21">
          <cell r="B21">
            <v>37486</v>
          </cell>
          <cell r="C21">
            <v>0.6408202499198975</v>
          </cell>
        </row>
        <row r="22">
          <cell r="B22">
            <v>37487</v>
          </cell>
          <cell r="C22">
            <v>0.63544512931308372</v>
          </cell>
        </row>
        <row r="23">
          <cell r="B23">
            <v>37488</v>
          </cell>
          <cell r="C23">
            <v>0.63832503510787697</v>
          </cell>
        </row>
        <row r="24">
          <cell r="B24">
            <v>37489</v>
          </cell>
          <cell r="C24">
            <v>0.6420133538777606</v>
          </cell>
        </row>
        <row r="25">
          <cell r="B25">
            <v>37490</v>
          </cell>
          <cell r="C25">
            <v>0.64102564102564097</v>
          </cell>
        </row>
        <row r="26">
          <cell r="B26">
            <v>37491</v>
          </cell>
          <cell r="C26">
            <v>0.6421782686873877</v>
          </cell>
        </row>
        <row r="27">
          <cell r="B27">
            <v>37492</v>
          </cell>
          <cell r="C27">
            <v>0.6421782686873877</v>
          </cell>
        </row>
        <row r="28">
          <cell r="B28">
            <v>37493</v>
          </cell>
          <cell r="C28">
            <v>0.6421782686873877</v>
          </cell>
        </row>
        <row r="29">
          <cell r="B29">
            <v>37494</v>
          </cell>
          <cell r="C29">
            <v>0.64296277245547484</v>
          </cell>
        </row>
        <row r="30">
          <cell r="B30">
            <v>37495</v>
          </cell>
          <cell r="C30">
            <v>0.64358347277641903</v>
          </cell>
        </row>
        <row r="31">
          <cell r="B31">
            <v>37496</v>
          </cell>
          <cell r="C31">
            <v>0.64123116383456236</v>
          </cell>
        </row>
        <row r="32">
          <cell r="B32">
            <v>37497</v>
          </cell>
          <cell r="C32">
            <v>0.64188972334552918</v>
          </cell>
        </row>
        <row r="33">
          <cell r="B33">
            <v>37498</v>
          </cell>
          <cell r="C33">
            <v>0.64151911726969468</v>
          </cell>
        </row>
        <row r="34">
          <cell r="B34">
            <v>37499</v>
          </cell>
          <cell r="C34">
            <v>0.64151911726969468</v>
          </cell>
        </row>
        <row r="35">
          <cell r="B35">
            <v>37500</v>
          </cell>
          <cell r="C35">
            <v>0.64151911726969468</v>
          </cell>
        </row>
        <row r="36">
          <cell r="B36">
            <v>37501</v>
          </cell>
          <cell r="C36">
            <v>0.64151911726969468</v>
          </cell>
        </row>
        <row r="37">
          <cell r="B37">
            <v>37502</v>
          </cell>
          <cell r="C37">
            <v>0.64416387528987373</v>
          </cell>
        </row>
        <row r="38">
          <cell r="B38">
            <v>37503</v>
          </cell>
          <cell r="C38">
            <v>0.63808065339458908</v>
          </cell>
        </row>
        <row r="39">
          <cell r="B39">
            <v>37504</v>
          </cell>
          <cell r="C39">
            <v>0.63617278452827786</v>
          </cell>
        </row>
        <row r="40">
          <cell r="B40">
            <v>37505</v>
          </cell>
          <cell r="C40">
            <v>0.64106673504711842</v>
          </cell>
        </row>
        <row r="41">
          <cell r="B41">
            <v>37506</v>
          </cell>
          <cell r="C41">
            <v>0.64106673504711842</v>
          </cell>
        </row>
        <row r="42">
          <cell r="B42">
            <v>37507</v>
          </cell>
          <cell r="C42">
            <v>0.64106673504711842</v>
          </cell>
        </row>
        <row r="43">
          <cell r="B43">
            <v>37508</v>
          </cell>
          <cell r="C43">
            <v>0.63950885719767214</v>
          </cell>
        </row>
        <row r="44">
          <cell r="B44">
            <v>37509</v>
          </cell>
          <cell r="C44">
            <v>0.63580874872838256</v>
          </cell>
        </row>
        <row r="45">
          <cell r="B45">
            <v>37510</v>
          </cell>
          <cell r="C45">
            <v>0.63259109311740891</v>
          </cell>
        </row>
        <row r="46">
          <cell r="B46">
            <v>37511</v>
          </cell>
          <cell r="C46">
            <v>0.63039778099981081</v>
          </cell>
        </row>
        <row r="47">
          <cell r="B47">
            <v>37512</v>
          </cell>
          <cell r="C47">
            <v>0.63211125158027814</v>
          </cell>
        </row>
        <row r="48">
          <cell r="B48">
            <v>37513</v>
          </cell>
          <cell r="C48">
            <v>0.63211125158027814</v>
          </cell>
        </row>
        <row r="49">
          <cell r="B49">
            <v>37514</v>
          </cell>
          <cell r="C49">
            <v>0.63211125158027814</v>
          </cell>
        </row>
        <row r="50">
          <cell r="B50">
            <v>37515</v>
          </cell>
          <cell r="C50">
            <v>0.63207129764237402</v>
          </cell>
        </row>
        <row r="51">
          <cell r="B51">
            <v>37516</v>
          </cell>
          <cell r="C51">
            <v>0.63211125158027814</v>
          </cell>
        </row>
        <row r="52">
          <cell r="B52">
            <v>37517</v>
          </cell>
          <cell r="C52">
            <v>0.63363325307312124</v>
          </cell>
        </row>
        <row r="53">
          <cell r="B53">
            <v>37518</v>
          </cell>
          <cell r="C53">
            <v>0.63544512931308372</v>
          </cell>
        </row>
        <row r="54">
          <cell r="B54">
            <v>37519</v>
          </cell>
          <cell r="C54">
            <v>0.63528365415157861</v>
          </cell>
        </row>
        <row r="55">
          <cell r="B55">
            <v>37520</v>
          </cell>
          <cell r="C55">
            <v>0.63528365415157861</v>
          </cell>
        </row>
        <row r="56">
          <cell r="B56">
            <v>37521</v>
          </cell>
          <cell r="C56">
            <v>0.63528365415157861</v>
          </cell>
        </row>
        <row r="57">
          <cell r="B57">
            <v>37522</v>
          </cell>
          <cell r="C57">
            <v>0.63191153238546605</v>
          </cell>
        </row>
        <row r="58">
          <cell r="B58">
            <v>37523</v>
          </cell>
          <cell r="C58">
            <v>0.63000063000063</v>
          </cell>
        </row>
        <row r="59">
          <cell r="B59">
            <v>37524</v>
          </cell>
          <cell r="C59">
            <v>0.63295145262358377</v>
          </cell>
        </row>
        <row r="60">
          <cell r="B60">
            <v>37525</v>
          </cell>
          <cell r="C60">
            <v>0.63463857333248708</v>
          </cell>
        </row>
        <row r="61">
          <cell r="B61">
            <v>37526</v>
          </cell>
          <cell r="C61">
            <v>0.63399480124262986</v>
          </cell>
        </row>
        <row r="62">
          <cell r="B62">
            <v>37527</v>
          </cell>
          <cell r="C62">
            <v>0.63399480124262986</v>
          </cell>
        </row>
        <row r="63">
          <cell r="B63">
            <v>37528</v>
          </cell>
          <cell r="C63">
            <v>0.63399480124262986</v>
          </cell>
        </row>
        <row r="64">
          <cell r="B64">
            <v>37529</v>
          </cell>
          <cell r="C64">
            <v>0.63004032258064513</v>
          </cell>
        </row>
        <row r="65">
          <cell r="B65">
            <v>37530</v>
          </cell>
          <cell r="C65">
            <v>0.63243106501391355</v>
          </cell>
        </row>
        <row r="66">
          <cell r="B66">
            <v>37531</v>
          </cell>
          <cell r="C66">
            <v>0.63015943033587496</v>
          </cell>
        </row>
        <row r="67">
          <cell r="B67">
            <v>37532</v>
          </cell>
          <cell r="C67">
            <v>0.62814070351758788</v>
          </cell>
        </row>
        <row r="68">
          <cell r="B68">
            <v>37533</v>
          </cell>
          <cell r="C68">
            <v>0.63399480124262986</v>
          </cell>
        </row>
        <row r="69">
          <cell r="B69">
            <v>37534</v>
          </cell>
          <cell r="C69">
            <v>0.63399480124262986</v>
          </cell>
        </row>
        <row r="70">
          <cell r="B70">
            <v>37535</v>
          </cell>
          <cell r="C70">
            <v>0.63399480124262986</v>
          </cell>
        </row>
        <row r="71">
          <cell r="B71">
            <v>37536</v>
          </cell>
          <cell r="C71">
            <v>0.62703787308753445</v>
          </cell>
        </row>
        <row r="72">
          <cell r="B72">
            <v>37537</v>
          </cell>
          <cell r="C72">
            <v>0.62648790878336047</v>
          </cell>
        </row>
        <row r="73">
          <cell r="B73">
            <v>37538</v>
          </cell>
          <cell r="C73">
            <v>0.62578222778473092</v>
          </cell>
        </row>
        <row r="74">
          <cell r="B74">
            <v>37539</v>
          </cell>
          <cell r="C74">
            <v>0.6288517167651867</v>
          </cell>
        </row>
        <row r="75">
          <cell r="B75">
            <v>37540</v>
          </cell>
          <cell r="C75">
            <v>0.63015943033587496</v>
          </cell>
        </row>
        <row r="76">
          <cell r="B76">
            <v>37541</v>
          </cell>
          <cell r="C76">
            <v>0.63015943033587496</v>
          </cell>
        </row>
        <row r="77">
          <cell r="B77">
            <v>37542</v>
          </cell>
          <cell r="C77">
            <v>0.63015943033587496</v>
          </cell>
        </row>
        <row r="78">
          <cell r="B78">
            <v>37543</v>
          </cell>
          <cell r="C78">
            <v>0.63015943033587496</v>
          </cell>
        </row>
        <row r="79">
          <cell r="B79">
            <v>37544</v>
          </cell>
          <cell r="C79">
            <v>0.63047727129436981</v>
          </cell>
        </row>
        <row r="80">
          <cell r="B80">
            <v>37545</v>
          </cell>
          <cell r="C80">
            <v>0.63135298945640506</v>
          </cell>
        </row>
        <row r="81">
          <cell r="B81">
            <v>37546</v>
          </cell>
          <cell r="C81">
            <v>0.63653723742838964</v>
          </cell>
        </row>
        <row r="82">
          <cell r="B82">
            <v>37547</v>
          </cell>
          <cell r="C82">
            <v>0.63556628956400152</v>
          </cell>
        </row>
        <row r="83">
          <cell r="B83">
            <v>37548</v>
          </cell>
          <cell r="C83">
            <v>0.63556628956400152</v>
          </cell>
        </row>
        <row r="84">
          <cell r="B84">
            <v>37549</v>
          </cell>
          <cell r="C84">
            <v>0.63556628956400152</v>
          </cell>
        </row>
        <row r="85">
          <cell r="B85">
            <v>37550</v>
          </cell>
          <cell r="C85">
            <v>0.63967248768630469</v>
          </cell>
        </row>
        <row r="86">
          <cell r="B86">
            <v>37551</v>
          </cell>
          <cell r="C86">
            <v>0.63726739739994909</v>
          </cell>
        </row>
        <row r="87">
          <cell r="B87">
            <v>37552</v>
          </cell>
          <cell r="C87">
            <v>0.63848806027327287</v>
          </cell>
        </row>
        <row r="88">
          <cell r="B88">
            <v>37553</v>
          </cell>
          <cell r="C88">
            <v>0.63897763578274758</v>
          </cell>
        </row>
        <row r="89">
          <cell r="B89">
            <v>37554</v>
          </cell>
          <cell r="C89">
            <v>0.63791783618269959</v>
          </cell>
        </row>
        <row r="90">
          <cell r="B90">
            <v>37555</v>
          </cell>
          <cell r="C90">
            <v>0.63791783618269959</v>
          </cell>
        </row>
        <row r="91">
          <cell r="B91">
            <v>37556</v>
          </cell>
          <cell r="C91">
            <v>0.63791783618269959</v>
          </cell>
        </row>
        <row r="92">
          <cell r="B92">
            <v>37557</v>
          </cell>
          <cell r="C92">
            <v>0.64172495668356544</v>
          </cell>
        </row>
        <row r="93">
          <cell r="B93">
            <v>37558</v>
          </cell>
          <cell r="C93">
            <v>0.63991809048441806</v>
          </cell>
        </row>
        <row r="94">
          <cell r="B94">
            <v>37559</v>
          </cell>
          <cell r="C94">
            <v>0.63852882957665535</v>
          </cell>
        </row>
        <row r="95">
          <cell r="B95">
            <v>37560</v>
          </cell>
          <cell r="C95">
            <v>0.6420545746388443</v>
          </cell>
        </row>
        <row r="96">
          <cell r="B96">
            <v>37561</v>
          </cell>
          <cell r="C96">
            <v>0.63791783618269959</v>
          </cell>
        </row>
        <row r="97">
          <cell r="B97">
            <v>37562</v>
          </cell>
          <cell r="C97">
            <v>0.63791783618269959</v>
          </cell>
        </row>
        <row r="98">
          <cell r="B98">
            <v>37563</v>
          </cell>
          <cell r="C98">
            <v>0.63791783618269959</v>
          </cell>
        </row>
        <row r="99">
          <cell r="B99">
            <v>37564</v>
          </cell>
          <cell r="C99">
            <v>0.64337643955478352</v>
          </cell>
        </row>
        <row r="100">
          <cell r="B100">
            <v>37565</v>
          </cell>
          <cell r="C100">
            <v>0.64238453138048435</v>
          </cell>
        </row>
        <row r="101">
          <cell r="B101">
            <v>37566</v>
          </cell>
          <cell r="C101">
            <v>0.64358347277641903</v>
          </cell>
        </row>
        <row r="102">
          <cell r="B102">
            <v>37567</v>
          </cell>
          <cell r="C102">
            <v>0.64226075786769432</v>
          </cell>
        </row>
        <row r="103">
          <cell r="B103">
            <v>37568</v>
          </cell>
          <cell r="C103">
            <v>0.6391818472355385</v>
          </cell>
        </row>
        <row r="104">
          <cell r="B104">
            <v>37569</v>
          </cell>
          <cell r="C104">
            <v>0.6391818472355385</v>
          </cell>
        </row>
        <row r="105">
          <cell r="B105">
            <v>37570</v>
          </cell>
          <cell r="C105">
            <v>0.6391818472355385</v>
          </cell>
        </row>
        <row r="106">
          <cell r="B106">
            <v>37571</v>
          </cell>
          <cell r="C106">
            <v>0.6391818472355385</v>
          </cell>
        </row>
        <row r="107">
          <cell r="B107">
            <v>37572</v>
          </cell>
          <cell r="C107">
            <v>0.6338742393509128</v>
          </cell>
        </row>
        <row r="108">
          <cell r="B108">
            <v>37573</v>
          </cell>
          <cell r="C108">
            <v>0.63500127000254003</v>
          </cell>
        </row>
        <row r="109">
          <cell r="B109">
            <v>37574</v>
          </cell>
          <cell r="C109">
            <v>0.63492063492063489</v>
          </cell>
        </row>
        <row r="110">
          <cell r="B110">
            <v>37575</v>
          </cell>
          <cell r="C110">
            <v>0.63119358707315532</v>
          </cell>
        </row>
        <row r="111">
          <cell r="B111">
            <v>37576</v>
          </cell>
          <cell r="C111">
            <v>0.63119358707315532</v>
          </cell>
        </row>
        <row r="112">
          <cell r="B112">
            <v>37577</v>
          </cell>
          <cell r="C112">
            <v>0.63119358707315532</v>
          </cell>
        </row>
        <row r="113">
          <cell r="B113">
            <v>37578</v>
          </cell>
          <cell r="C113">
            <v>0.62873310279786232</v>
          </cell>
        </row>
        <row r="114">
          <cell r="B114">
            <v>37579</v>
          </cell>
          <cell r="C114">
            <v>0.63115374905326938</v>
          </cell>
        </row>
        <row r="115">
          <cell r="B115">
            <v>37580</v>
          </cell>
          <cell r="C115">
            <v>0.63059654433093704</v>
          </cell>
        </row>
        <row r="116">
          <cell r="B116">
            <v>37581</v>
          </cell>
          <cell r="C116">
            <v>0.63379389022689814</v>
          </cell>
        </row>
        <row r="117">
          <cell r="B117">
            <v>37582</v>
          </cell>
          <cell r="C117">
            <v>0.63367340472720357</v>
          </cell>
        </row>
        <row r="118">
          <cell r="B118">
            <v>37583</v>
          </cell>
          <cell r="C118">
            <v>0.63367340472720357</v>
          </cell>
        </row>
        <row r="119">
          <cell r="B119">
            <v>37584</v>
          </cell>
          <cell r="C119">
            <v>0.63367340472720357</v>
          </cell>
        </row>
        <row r="120">
          <cell r="B120">
            <v>37585</v>
          </cell>
          <cell r="C120">
            <v>0.63544512931308372</v>
          </cell>
        </row>
        <row r="121">
          <cell r="B121">
            <v>37586</v>
          </cell>
          <cell r="C121">
            <v>0.63463857333248708</v>
          </cell>
        </row>
        <row r="122">
          <cell r="B122">
            <v>37587</v>
          </cell>
          <cell r="C122">
            <v>0.63576832602199762</v>
          </cell>
        </row>
        <row r="123">
          <cell r="B123">
            <v>37588</v>
          </cell>
          <cell r="C123">
            <v>0.63576832602199762</v>
          </cell>
        </row>
        <row r="124">
          <cell r="B124">
            <v>37589</v>
          </cell>
          <cell r="C124">
            <v>0.63576832602199762</v>
          </cell>
        </row>
        <row r="125">
          <cell r="B125">
            <v>37590</v>
          </cell>
          <cell r="C125">
            <v>0.63576832602199762</v>
          </cell>
        </row>
        <row r="126">
          <cell r="B126">
            <v>37591</v>
          </cell>
          <cell r="C126">
            <v>0.63576832602199762</v>
          </cell>
        </row>
        <row r="127">
          <cell r="B127">
            <v>37592</v>
          </cell>
          <cell r="C127">
            <v>0.64254963695945511</v>
          </cell>
        </row>
        <row r="128">
          <cell r="B128">
            <v>37593</v>
          </cell>
          <cell r="C128">
            <v>0.64226075786769432</v>
          </cell>
        </row>
        <row r="129">
          <cell r="B129">
            <v>37594</v>
          </cell>
          <cell r="C129">
            <v>0.64098455227229023</v>
          </cell>
        </row>
        <row r="130">
          <cell r="B130">
            <v>37595</v>
          </cell>
          <cell r="C130">
            <v>0.64040986231187957</v>
          </cell>
        </row>
        <row r="131">
          <cell r="B131">
            <v>37596</v>
          </cell>
          <cell r="C131">
            <v>0.63869195886823782</v>
          </cell>
        </row>
        <row r="132">
          <cell r="B132">
            <v>37597</v>
          </cell>
          <cell r="C132">
            <v>0.63869195886823782</v>
          </cell>
        </row>
        <row r="133">
          <cell r="B133">
            <v>37598</v>
          </cell>
          <cell r="C133">
            <v>0.63869195886823782</v>
          </cell>
        </row>
        <row r="134">
          <cell r="B134">
            <v>37599</v>
          </cell>
          <cell r="C134">
            <v>0.64</v>
          </cell>
        </row>
        <row r="135">
          <cell r="B135">
            <v>37600</v>
          </cell>
          <cell r="C135">
            <v>0.64077918749199025</v>
          </cell>
        </row>
        <row r="136">
          <cell r="B136">
            <v>37601</v>
          </cell>
          <cell r="C136">
            <v>0.64283877603497042</v>
          </cell>
        </row>
        <row r="137">
          <cell r="B137">
            <v>37602</v>
          </cell>
          <cell r="C137">
            <v>0.64333504889346371</v>
          </cell>
        </row>
        <row r="138">
          <cell r="B138">
            <v>37603</v>
          </cell>
          <cell r="C138">
            <v>0.64065603177653918</v>
          </cell>
        </row>
        <row r="139">
          <cell r="B139">
            <v>37604</v>
          </cell>
          <cell r="C139">
            <v>0.64065603177653918</v>
          </cell>
        </row>
        <row r="140">
          <cell r="B140">
            <v>37605</v>
          </cell>
          <cell r="C140">
            <v>0.64065603177653918</v>
          </cell>
        </row>
        <row r="141">
          <cell r="B141">
            <v>37606</v>
          </cell>
          <cell r="C141">
            <v>0.64053292339226242</v>
          </cell>
        </row>
        <row r="142">
          <cell r="B142">
            <v>37607</v>
          </cell>
          <cell r="C142">
            <v>0.64566115702479343</v>
          </cell>
        </row>
        <row r="143">
          <cell r="B143">
            <v>37608</v>
          </cell>
          <cell r="C143">
            <v>0.64424687540265424</v>
          </cell>
        </row>
        <row r="144">
          <cell r="B144">
            <v>37609</v>
          </cell>
          <cell r="C144">
            <v>0.64395646854272648</v>
          </cell>
        </row>
        <row r="145">
          <cell r="B145">
            <v>37610</v>
          </cell>
          <cell r="C145">
            <v>0.64528618442279151</v>
          </cell>
        </row>
        <row r="146">
          <cell r="B146">
            <v>37611</v>
          </cell>
          <cell r="C146">
            <v>0.64528618442279151</v>
          </cell>
        </row>
        <row r="147">
          <cell r="B147">
            <v>37612</v>
          </cell>
          <cell r="C147">
            <v>0.64528618442279151</v>
          </cell>
        </row>
        <row r="148">
          <cell r="B148">
            <v>37613</v>
          </cell>
          <cell r="C148">
            <v>0.64428838348044581</v>
          </cell>
        </row>
        <row r="149">
          <cell r="B149">
            <v>37614</v>
          </cell>
          <cell r="C149">
            <v>0.64428838348044581</v>
          </cell>
        </row>
        <row r="150">
          <cell r="B150">
            <v>37615</v>
          </cell>
          <cell r="C150">
            <v>0.64428838348044581</v>
          </cell>
        </row>
        <row r="151">
          <cell r="B151">
            <v>37616</v>
          </cell>
          <cell r="C151">
            <v>0.64428838348044581</v>
          </cell>
        </row>
        <row r="152">
          <cell r="B152">
            <v>37617</v>
          </cell>
          <cell r="C152">
            <v>0.63714558776680474</v>
          </cell>
        </row>
        <row r="153">
          <cell r="B153">
            <v>37618</v>
          </cell>
          <cell r="C153">
            <v>0.63714558776680474</v>
          </cell>
        </row>
        <row r="154">
          <cell r="B154">
            <v>37619</v>
          </cell>
          <cell r="C154">
            <v>0.63714558776680474</v>
          </cell>
        </row>
        <row r="155">
          <cell r="B155">
            <v>37620</v>
          </cell>
          <cell r="C155">
            <v>0.63714558776680474</v>
          </cell>
        </row>
        <row r="156">
          <cell r="B156">
            <v>37621</v>
          </cell>
          <cell r="C156">
            <v>0.6338742393509128</v>
          </cell>
        </row>
        <row r="157">
          <cell r="B157">
            <v>37622</v>
          </cell>
          <cell r="C157">
            <v>0.6338742393509128</v>
          </cell>
        </row>
        <row r="158">
          <cell r="B158">
            <v>37623</v>
          </cell>
          <cell r="C158">
            <v>0.63808065339458908</v>
          </cell>
        </row>
        <row r="159">
          <cell r="B159">
            <v>37624</v>
          </cell>
          <cell r="C159">
            <v>0.6391818472355385</v>
          </cell>
        </row>
        <row r="160">
          <cell r="B160">
            <v>37625</v>
          </cell>
          <cell r="C160">
            <v>0.6391818472355385</v>
          </cell>
        </row>
        <row r="161">
          <cell r="B161">
            <v>37626</v>
          </cell>
          <cell r="C161">
            <v>0.6391818472355385</v>
          </cell>
        </row>
        <row r="162">
          <cell r="B162">
            <v>37627</v>
          </cell>
          <cell r="C162">
            <v>0.64131340986340024</v>
          </cell>
        </row>
        <row r="163">
          <cell r="B163">
            <v>37628</v>
          </cell>
          <cell r="C163">
            <v>0.64</v>
          </cell>
        </row>
        <row r="164">
          <cell r="B164">
            <v>37629</v>
          </cell>
          <cell r="C164">
            <v>0.64036885245901631</v>
          </cell>
        </row>
        <row r="165">
          <cell r="B165">
            <v>37630</v>
          </cell>
          <cell r="C165">
            <v>0.64457908985432522</v>
          </cell>
        </row>
        <row r="166">
          <cell r="B166">
            <v>37631</v>
          </cell>
          <cell r="C166">
            <v>0.64708166170570725</v>
          </cell>
        </row>
        <row r="167">
          <cell r="B167">
            <v>37632</v>
          </cell>
          <cell r="C167">
            <v>0.64708166170570725</v>
          </cell>
        </row>
        <row r="168">
          <cell r="B168">
            <v>37633</v>
          </cell>
          <cell r="C168">
            <v>0.64708166170570725</v>
          </cell>
        </row>
        <row r="169">
          <cell r="B169">
            <v>37634</v>
          </cell>
          <cell r="C169">
            <v>0.6487187804086928</v>
          </cell>
        </row>
        <row r="170">
          <cell r="B170">
            <v>37635</v>
          </cell>
          <cell r="C170">
            <v>0.64909775412177073</v>
          </cell>
        </row>
        <row r="171">
          <cell r="B171">
            <v>37636</v>
          </cell>
          <cell r="C171">
            <v>0.65070275897969809</v>
          </cell>
        </row>
        <row r="172">
          <cell r="B172">
            <v>37637</v>
          </cell>
          <cell r="C172">
            <v>0.6516356053694774</v>
          </cell>
        </row>
        <row r="173">
          <cell r="B173">
            <v>37638</v>
          </cell>
          <cell r="C173">
            <v>0.65133850061877152</v>
          </cell>
        </row>
        <row r="174">
          <cell r="B174">
            <v>37639</v>
          </cell>
          <cell r="C174">
            <v>0.65133850061877152</v>
          </cell>
        </row>
        <row r="175">
          <cell r="B175">
            <v>37640</v>
          </cell>
          <cell r="C175">
            <v>0.65133850061877152</v>
          </cell>
        </row>
        <row r="176">
          <cell r="B176">
            <v>37641</v>
          </cell>
          <cell r="C176">
            <v>0.65133850061877152</v>
          </cell>
        </row>
        <row r="177">
          <cell r="B177">
            <v>37642</v>
          </cell>
          <cell r="C177">
            <v>0.65121125293045057</v>
          </cell>
        </row>
        <row r="178">
          <cell r="B178">
            <v>37643</v>
          </cell>
          <cell r="C178">
            <v>0.65265631118652923</v>
          </cell>
        </row>
        <row r="179">
          <cell r="B179">
            <v>37644</v>
          </cell>
          <cell r="C179">
            <v>0.65295461965393398</v>
          </cell>
        </row>
        <row r="180">
          <cell r="B180">
            <v>37645</v>
          </cell>
          <cell r="C180">
            <v>0.65573770491803285</v>
          </cell>
        </row>
        <row r="181">
          <cell r="B181">
            <v>37646</v>
          </cell>
          <cell r="C181">
            <v>0.65573770491803285</v>
          </cell>
        </row>
        <row r="182">
          <cell r="B182">
            <v>37647</v>
          </cell>
          <cell r="C182">
            <v>0.6585879873551107</v>
          </cell>
        </row>
        <row r="183">
          <cell r="B183">
            <v>37648</v>
          </cell>
          <cell r="C183">
            <v>0.65586672788089462</v>
          </cell>
        </row>
        <row r="184">
          <cell r="B184">
            <v>37649</v>
          </cell>
          <cell r="C184">
            <v>0.65427898455901601</v>
          </cell>
        </row>
        <row r="185">
          <cell r="B185">
            <v>37650</v>
          </cell>
          <cell r="C185">
            <v>0.65690074229783879</v>
          </cell>
        </row>
        <row r="186">
          <cell r="B186">
            <v>37651</v>
          </cell>
          <cell r="C186">
            <v>0.65690074229783879</v>
          </cell>
        </row>
        <row r="187">
          <cell r="B187">
            <v>37652</v>
          </cell>
          <cell r="C187">
            <v>0.65724613867893522</v>
          </cell>
        </row>
        <row r="188">
          <cell r="B188">
            <v>37653</v>
          </cell>
          <cell r="C188">
            <v>0.65724613867893522</v>
          </cell>
        </row>
        <row r="189">
          <cell r="B189">
            <v>37654</v>
          </cell>
          <cell r="C189">
            <v>0.65724613867893522</v>
          </cell>
        </row>
        <row r="190">
          <cell r="B190">
            <v>37655</v>
          </cell>
          <cell r="C190">
            <v>0.65919578114700073</v>
          </cell>
        </row>
        <row r="191">
          <cell r="B191">
            <v>37656</v>
          </cell>
          <cell r="C191">
            <v>0.66019673862811123</v>
          </cell>
        </row>
        <row r="192">
          <cell r="B192">
            <v>37657</v>
          </cell>
          <cell r="C192">
            <v>0.65737575598211928</v>
          </cell>
        </row>
        <row r="193">
          <cell r="B193">
            <v>37658</v>
          </cell>
          <cell r="C193">
            <v>0.65910888478776686</v>
          </cell>
        </row>
        <row r="194">
          <cell r="B194">
            <v>37659</v>
          </cell>
          <cell r="C194">
            <v>0.65759189846781085</v>
          </cell>
        </row>
        <row r="195">
          <cell r="B195">
            <v>37660</v>
          </cell>
          <cell r="C195">
            <v>0.65759189846781085</v>
          </cell>
        </row>
        <row r="196">
          <cell r="B196">
            <v>37661</v>
          </cell>
          <cell r="C196">
            <v>0.65759189846781085</v>
          </cell>
        </row>
        <row r="197">
          <cell r="B197">
            <v>37662</v>
          </cell>
          <cell r="C197">
            <v>0.65372295221285215</v>
          </cell>
        </row>
        <row r="198">
          <cell r="B198">
            <v>37663</v>
          </cell>
          <cell r="C198">
            <v>0.65393669892754391</v>
          </cell>
        </row>
        <row r="199">
          <cell r="B199">
            <v>37664</v>
          </cell>
          <cell r="C199">
            <v>0.65393669892754391</v>
          </cell>
        </row>
        <row r="200">
          <cell r="B200">
            <v>37665</v>
          </cell>
          <cell r="C200">
            <v>0.65893516078017922</v>
          </cell>
        </row>
        <row r="201">
          <cell r="B201">
            <v>37666</v>
          </cell>
          <cell r="C201">
            <v>0.65655570875188762</v>
          </cell>
        </row>
        <row r="202">
          <cell r="B202">
            <v>37667</v>
          </cell>
          <cell r="C202">
            <v>0.65655570875188762</v>
          </cell>
        </row>
        <row r="203">
          <cell r="B203">
            <v>37668</v>
          </cell>
          <cell r="C203">
            <v>0.65655570875188762</v>
          </cell>
        </row>
        <row r="204">
          <cell r="B204">
            <v>37669</v>
          </cell>
          <cell r="C204">
            <v>0.65655570875188762</v>
          </cell>
        </row>
        <row r="205">
          <cell r="B205">
            <v>37670</v>
          </cell>
          <cell r="C205">
            <v>0.65919578114700073</v>
          </cell>
        </row>
        <row r="206">
          <cell r="B206">
            <v>37671</v>
          </cell>
          <cell r="C206">
            <v>0.6609822195782934</v>
          </cell>
        </row>
        <row r="207">
          <cell r="B207">
            <v>37672</v>
          </cell>
          <cell r="C207">
            <v>0.66445182724252494</v>
          </cell>
        </row>
        <row r="208">
          <cell r="B208">
            <v>37673</v>
          </cell>
          <cell r="C208">
            <v>0.66445182724252494</v>
          </cell>
        </row>
        <row r="209">
          <cell r="B209">
            <v>37674</v>
          </cell>
          <cell r="C209">
            <v>0.66445182724252494</v>
          </cell>
        </row>
        <row r="210">
          <cell r="B210">
            <v>37675</v>
          </cell>
          <cell r="C210">
            <v>0.66445182724252494</v>
          </cell>
        </row>
        <row r="211">
          <cell r="B211">
            <v>37676</v>
          </cell>
          <cell r="C211">
            <v>0.67033114358493096</v>
          </cell>
        </row>
        <row r="212">
          <cell r="B212">
            <v>37677</v>
          </cell>
          <cell r="C212">
            <v>0.66912010705921721</v>
          </cell>
        </row>
        <row r="213">
          <cell r="B213">
            <v>37678</v>
          </cell>
          <cell r="C213">
            <v>0.66889632107023411</v>
          </cell>
        </row>
        <row r="214">
          <cell r="B214">
            <v>37679</v>
          </cell>
          <cell r="C214">
            <v>0.6694336591243808</v>
          </cell>
        </row>
        <row r="215">
          <cell r="B215">
            <v>37680</v>
          </cell>
          <cell r="C215">
            <v>0.67385444743935308</v>
          </cell>
        </row>
        <row r="216">
          <cell r="B216">
            <v>37681</v>
          </cell>
          <cell r="C216">
            <v>0.67385444743935308</v>
          </cell>
        </row>
        <row r="217">
          <cell r="B217">
            <v>37682</v>
          </cell>
          <cell r="C217">
            <v>0.67385444743935308</v>
          </cell>
        </row>
        <row r="218">
          <cell r="B218">
            <v>37683</v>
          </cell>
          <cell r="C218">
            <v>0.67403612833647886</v>
          </cell>
        </row>
        <row r="219">
          <cell r="B219">
            <v>37684</v>
          </cell>
          <cell r="C219">
            <v>0.67622396537733298</v>
          </cell>
        </row>
        <row r="220">
          <cell r="B220">
            <v>37685</v>
          </cell>
          <cell r="C220">
            <v>0.68078153720471102</v>
          </cell>
        </row>
        <row r="221">
          <cell r="B221">
            <v>37686</v>
          </cell>
          <cell r="C221">
            <v>0.67999456004351966</v>
          </cell>
        </row>
        <row r="222">
          <cell r="B222">
            <v>37687</v>
          </cell>
          <cell r="C222">
            <v>0.68240753377917296</v>
          </cell>
        </row>
        <row r="223">
          <cell r="B223">
            <v>37688</v>
          </cell>
          <cell r="C223">
            <v>0.68240753377917296</v>
          </cell>
        </row>
        <row r="224">
          <cell r="B224">
            <v>37689</v>
          </cell>
          <cell r="C224">
            <v>0.68250068250068252</v>
          </cell>
        </row>
        <row r="225">
          <cell r="B225">
            <v>37690</v>
          </cell>
          <cell r="C225">
            <v>0.6793939805693322</v>
          </cell>
        </row>
        <row r="226">
          <cell r="B226">
            <v>37691</v>
          </cell>
          <cell r="C226">
            <v>0.67801206861482133</v>
          </cell>
        </row>
        <row r="227">
          <cell r="B227">
            <v>37692</v>
          </cell>
          <cell r="C227">
            <v>0.67380904251735063</v>
          </cell>
        </row>
        <row r="228">
          <cell r="B228">
            <v>37693</v>
          </cell>
          <cell r="C228">
            <v>0.67879446103719787</v>
          </cell>
        </row>
        <row r="229">
          <cell r="B229">
            <v>37694</v>
          </cell>
          <cell r="C229">
            <v>0.67879446103719787</v>
          </cell>
        </row>
        <row r="230">
          <cell r="B230">
            <v>37695</v>
          </cell>
          <cell r="C230">
            <v>0.67879446103719787</v>
          </cell>
        </row>
        <row r="231">
          <cell r="B231">
            <v>37696</v>
          </cell>
          <cell r="C231">
            <v>0.67879446103719787</v>
          </cell>
        </row>
        <row r="232">
          <cell r="B232">
            <v>37697</v>
          </cell>
          <cell r="C232">
            <v>0.67563002499831093</v>
          </cell>
        </row>
        <row r="233">
          <cell r="B233">
            <v>37698</v>
          </cell>
          <cell r="C233">
            <v>0.67824199674443841</v>
          </cell>
        </row>
        <row r="234">
          <cell r="B234">
            <v>37699</v>
          </cell>
          <cell r="C234">
            <v>0.67453625632377745</v>
          </cell>
        </row>
        <row r="235">
          <cell r="B235">
            <v>37700</v>
          </cell>
          <cell r="C235">
            <v>0.67512827437213063</v>
          </cell>
        </row>
        <row r="236">
          <cell r="B236">
            <v>37701</v>
          </cell>
          <cell r="C236">
            <v>0.66916488222698078</v>
          </cell>
        </row>
        <row r="237">
          <cell r="B237">
            <v>37702</v>
          </cell>
          <cell r="C237">
            <v>0.66916488222698078</v>
          </cell>
        </row>
        <row r="238">
          <cell r="B238">
            <v>37703</v>
          </cell>
          <cell r="C238">
            <v>0.66916488222698078</v>
          </cell>
        </row>
        <row r="239">
          <cell r="B239">
            <v>37704</v>
          </cell>
          <cell r="C239">
            <v>0.67563002499831093</v>
          </cell>
        </row>
        <row r="240">
          <cell r="B240">
            <v>37705</v>
          </cell>
          <cell r="C240">
            <v>0.6775067750677507</v>
          </cell>
        </row>
        <row r="241">
          <cell r="B241">
            <v>37706</v>
          </cell>
          <cell r="C241">
            <v>0.68064252654505852</v>
          </cell>
        </row>
        <row r="242">
          <cell r="B242">
            <v>37707</v>
          </cell>
          <cell r="C242">
            <v>0.68362045392398141</v>
          </cell>
        </row>
        <row r="243">
          <cell r="B243">
            <v>37708</v>
          </cell>
          <cell r="C243">
            <v>0.67934782608695654</v>
          </cell>
        </row>
        <row r="244">
          <cell r="B244">
            <v>37709</v>
          </cell>
          <cell r="C244">
            <v>0.67934782608695654</v>
          </cell>
        </row>
        <row r="245">
          <cell r="B245">
            <v>37710</v>
          </cell>
          <cell r="C245">
            <v>0.67934782608695654</v>
          </cell>
        </row>
        <row r="246">
          <cell r="B246">
            <v>37711</v>
          </cell>
          <cell r="C246">
            <v>0.68129172911840852</v>
          </cell>
        </row>
        <row r="247">
          <cell r="B247">
            <v>37712</v>
          </cell>
          <cell r="C247">
            <v>0.67842605156037994</v>
          </cell>
        </row>
        <row r="248">
          <cell r="B248">
            <v>37713</v>
          </cell>
          <cell r="C248">
            <v>0.68027210884353739</v>
          </cell>
        </row>
        <row r="249">
          <cell r="B249">
            <v>37714</v>
          </cell>
          <cell r="C249">
            <v>0.67865626060400408</v>
          </cell>
        </row>
        <row r="250">
          <cell r="B250">
            <v>37715</v>
          </cell>
          <cell r="C250">
            <v>0.67953248165262303</v>
          </cell>
        </row>
        <row r="251">
          <cell r="B251">
            <v>37716</v>
          </cell>
          <cell r="C251">
            <v>0.67953248165262303</v>
          </cell>
        </row>
        <row r="252">
          <cell r="B252">
            <v>37717</v>
          </cell>
          <cell r="C252">
            <v>0.67953248165262303</v>
          </cell>
        </row>
        <row r="253">
          <cell r="B253">
            <v>37718</v>
          </cell>
          <cell r="C253">
            <v>0.67636117686844777</v>
          </cell>
        </row>
        <row r="254">
          <cell r="B254">
            <v>37719</v>
          </cell>
          <cell r="C254">
            <v>0.68133814812291338</v>
          </cell>
        </row>
        <row r="255">
          <cell r="B255">
            <v>37720</v>
          </cell>
          <cell r="C255">
            <v>0.68166325835037489</v>
          </cell>
        </row>
        <row r="256">
          <cell r="B256">
            <v>37721</v>
          </cell>
          <cell r="C256">
            <v>0.68789984178303643</v>
          </cell>
        </row>
        <row r="257">
          <cell r="B257">
            <v>37722</v>
          </cell>
          <cell r="C257">
            <v>0.68799449604403162</v>
          </cell>
        </row>
        <row r="258">
          <cell r="B258">
            <v>37723</v>
          </cell>
          <cell r="C258">
            <v>0.68799449604403162</v>
          </cell>
        </row>
        <row r="259">
          <cell r="B259">
            <v>37724</v>
          </cell>
          <cell r="C259">
            <v>0.68799449604403162</v>
          </cell>
        </row>
        <row r="260">
          <cell r="B260">
            <v>37725</v>
          </cell>
          <cell r="C260">
            <v>0.68789984178303643</v>
          </cell>
        </row>
        <row r="261">
          <cell r="B261">
            <v>37726</v>
          </cell>
          <cell r="C261">
            <v>0.68975031038763968</v>
          </cell>
        </row>
        <row r="262">
          <cell r="B262">
            <v>37727</v>
          </cell>
          <cell r="C262">
            <v>0.68766332003850916</v>
          </cell>
        </row>
        <row r="263">
          <cell r="B263">
            <v>37728</v>
          </cell>
          <cell r="C263">
            <v>0.68884755803540676</v>
          </cell>
        </row>
        <row r="264">
          <cell r="B264">
            <v>37729</v>
          </cell>
          <cell r="C264">
            <v>0.68884755803540676</v>
          </cell>
        </row>
        <row r="265">
          <cell r="B265">
            <v>37730</v>
          </cell>
          <cell r="C265">
            <v>0.68884755803540676</v>
          </cell>
        </row>
        <row r="266">
          <cell r="B266">
            <v>37731</v>
          </cell>
          <cell r="C266">
            <v>0.68884755803540676</v>
          </cell>
        </row>
        <row r="267">
          <cell r="B267">
            <v>37732</v>
          </cell>
          <cell r="C267">
            <v>0.68761603520594106</v>
          </cell>
        </row>
        <row r="268">
          <cell r="B268">
            <v>37733</v>
          </cell>
          <cell r="C268">
            <v>0.69089401685781404</v>
          </cell>
        </row>
        <row r="269">
          <cell r="B269">
            <v>37734</v>
          </cell>
          <cell r="C269">
            <v>0.68908489525909589</v>
          </cell>
        </row>
        <row r="270">
          <cell r="B270">
            <v>37735</v>
          </cell>
          <cell r="C270">
            <v>0.68709633090559297</v>
          </cell>
        </row>
        <row r="271">
          <cell r="B271">
            <v>37736</v>
          </cell>
          <cell r="C271">
            <v>0.69056004419584283</v>
          </cell>
        </row>
        <row r="272">
          <cell r="B272">
            <v>37737</v>
          </cell>
          <cell r="C272">
            <v>0.69056004419584283</v>
          </cell>
        </row>
        <row r="273">
          <cell r="B273">
            <v>37738</v>
          </cell>
          <cell r="C273">
            <v>0.69056004419584283</v>
          </cell>
        </row>
        <row r="274">
          <cell r="B274">
            <v>37739</v>
          </cell>
          <cell r="C274">
            <v>0.69056004419584283</v>
          </cell>
        </row>
        <row r="275">
          <cell r="B275">
            <v>37740</v>
          </cell>
          <cell r="C275">
            <v>0.69056004419584283</v>
          </cell>
        </row>
        <row r="276">
          <cell r="B276">
            <v>37741</v>
          </cell>
          <cell r="C276">
            <v>0.69304872132510909</v>
          </cell>
        </row>
        <row r="277">
          <cell r="B277">
            <v>37742</v>
          </cell>
          <cell r="C277">
            <v>0.69304872132510909</v>
          </cell>
        </row>
        <row r="278">
          <cell r="B278">
            <v>37743</v>
          </cell>
          <cell r="C278">
            <v>0.69764197014092366</v>
          </cell>
        </row>
        <row r="279">
          <cell r="B279">
            <v>37744</v>
          </cell>
          <cell r="C279">
            <v>0.69764197014092366</v>
          </cell>
        </row>
        <row r="280">
          <cell r="B280">
            <v>37745</v>
          </cell>
          <cell r="C280">
            <v>0.70437416355568083</v>
          </cell>
        </row>
        <row r="281">
          <cell r="B281">
            <v>37746</v>
          </cell>
          <cell r="C281">
            <v>0.70472163495419304</v>
          </cell>
        </row>
        <row r="282">
          <cell r="B282">
            <v>37747</v>
          </cell>
          <cell r="C282">
            <v>0.70472163495419304</v>
          </cell>
        </row>
        <row r="283">
          <cell r="B283">
            <v>37748</v>
          </cell>
          <cell r="C283">
            <v>0.70816514411160691</v>
          </cell>
        </row>
        <row r="284">
          <cell r="B284">
            <v>37749</v>
          </cell>
          <cell r="C284">
            <v>0.71823601235365941</v>
          </cell>
        </row>
        <row r="285">
          <cell r="B285">
            <v>37750</v>
          </cell>
          <cell r="C285">
            <v>0.71561471303850011</v>
          </cell>
        </row>
        <row r="286">
          <cell r="B286">
            <v>37751</v>
          </cell>
          <cell r="C286">
            <v>0.71561471303850011</v>
          </cell>
        </row>
        <row r="287">
          <cell r="B287">
            <v>37752</v>
          </cell>
          <cell r="C287">
            <v>0.71561471303850011</v>
          </cell>
        </row>
        <row r="288">
          <cell r="B288">
            <v>37753</v>
          </cell>
          <cell r="C288">
            <v>0.7180297264306742</v>
          </cell>
        </row>
        <row r="289">
          <cell r="B289">
            <v>37754</v>
          </cell>
          <cell r="C289">
            <v>0.7180297264306742</v>
          </cell>
        </row>
        <row r="290">
          <cell r="B290">
            <v>37755</v>
          </cell>
          <cell r="C290">
            <v>0.71921749136939006</v>
          </cell>
        </row>
        <row r="291">
          <cell r="B291">
            <v>37756</v>
          </cell>
          <cell r="C291">
            <v>0.72087658592848902</v>
          </cell>
        </row>
        <row r="292">
          <cell r="B292">
            <v>37757</v>
          </cell>
          <cell r="C292">
            <v>0.72780203784570596</v>
          </cell>
        </row>
        <row r="293">
          <cell r="B293">
            <v>37758</v>
          </cell>
          <cell r="C293">
            <v>0.72780203784570596</v>
          </cell>
        </row>
        <row r="294">
          <cell r="B294">
            <v>37759</v>
          </cell>
          <cell r="C294">
            <v>0.72780203784570596</v>
          </cell>
        </row>
        <row r="295">
          <cell r="B295">
            <v>37760</v>
          </cell>
          <cell r="C295">
            <v>0.7327617791455997</v>
          </cell>
        </row>
        <row r="296">
          <cell r="B296">
            <v>37761</v>
          </cell>
          <cell r="C296">
            <v>0.7327617791455997</v>
          </cell>
        </row>
        <row r="297">
          <cell r="B297">
            <v>37762</v>
          </cell>
          <cell r="C297">
            <v>0.7327617791455997</v>
          </cell>
        </row>
        <row r="298">
          <cell r="B298">
            <v>37763</v>
          </cell>
          <cell r="C298">
            <v>0.74035685200266532</v>
          </cell>
        </row>
        <row r="299">
          <cell r="B299">
            <v>37764</v>
          </cell>
          <cell r="C299">
            <v>0.74019245003700962</v>
          </cell>
        </row>
        <row r="300">
          <cell r="B300">
            <v>37765</v>
          </cell>
          <cell r="C300">
            <v>0.74019245003700962</v>
          </cell>
        </row>
        <row r="301">
          <cell r="B301">
            <v>37766</v>
          </cell>
          <cell r="C301">
            <v>0.74019245003700962</v>
          </cell>
        </row>
        <row r="302">
          <cell r="B302">
            <v>37767</v>
          </cell>
          <cell r="C302">
            <v>0.74019245003700962</v>
          </cell>
        </row>
        <row r="303">
          <cell r="B303">
            <v>37768</v>
          </cell>
          <cell r="C303">
            <v>0.72759022118742722</v>
          </cell>
        </row>
        <row r="304">
          <cell r="B304">
            <v>37769</v>
          </cell>
          <cell r="C304">
            <v>0.72759022118742722</v>
          </cell>
        </row>
        <row r="305">
          <cell r="B305">
            <v>37770</v>
          </cell>
          <cell r="C305">
            <v>0.72621641249092228</v>
          </cell>
        </row>
        <row r="306">
          <cell r="B306">
            <v>37771</v>
          </cell>
          <cell r="C306">
            <v>0.72176109707686753</v>
          </cell>
        </row>
        <row r="307">
          <cell r="B307">
            <v>37772</v>
          </cell>
          <cell r="C307">
            <v>0.72176109707686753</v>
          </cell>
        </row>
        <row r="308">
          <cell r="B308">
            <v>37773</v>
          </cell>
          <cell r="C308">
            <v>0.72176109707686753</v>
          </cell>
        </row>
        <row r="309">
          <cell r="B309">
            <v>37774</v>
          </cell>
          <cell r="C309">
            <v>0.73072707343807086</v>
          </cell>
        </row>
        <row r="310">
          <cell r="B310">
            <v>37775</v>
          </cell>
          <cell r="C310">
            <v>0.73072707343807086</v>
          </cell>
        </row>
        <row r="311">
          <cell r="B311">
            <v>37776</v>
          </cell>
          <cell r="C311">
            <v>0.73019350127783866</v>
          </cell>
        </row>
        <row r="312">
          <cell r="B312">
            <v>37777</v>
          </cell>
          <cell r="C312">
            <v>0.73243975683000073</v>
          </cell>
        </row>
        <row r="313">
          <cell r="B313">
            <v>37778</v>
          </cell>
          <cell r="C313">
            <v>0.7370826269624825</v>
          </cell>
        </row>
        <row r="314">
          <cell r="B314">
            <v>37779</v>
          </cell>
          <cell r="C314">
            <v>0.7370826269624825</v>
          </cell>
        </row>
        <row r="315">
          <cell r="B315">
            <v>37780</v>
          </cell>
          <cell r="C315">
            <v>0.7370826269624825</v>
          </cell>
        </row>
        <row r="316">
          <cell r="B316">
            <v>37781</v>
          </cell>
          <cell r="C316">
            <v>0.7370826269624825</v>
          </cell>
        </row>
        <row r="317">
          <cell r="B317">
            <v>37782</v>
          </cell>
          <cell r="C317">
            <v>0.7370826269624825</v>
          </cell>
        </row>
        <row r="318">
          <cell r="B318">
            <v>37783</v>
          </cell>
          <cell r="C318">
            <v>0.73572689817539727</v>
          </cell>
        </row>
        <row r="319">
          <cell r="B319">
            <v>37784</v>
          </cell>
          <cell r="C319">
            <v>0.73448402497245691</v>
          </cell>
        </row>
        <row r="320">
          <cell r="B320">
            <v>37785</v>
          </cell>
          <cell r="C320">
            <v>0.73997336095900557</v>
          </cell>
        </row>
        <row r="321">
          <cell r="B321">
            <v>37786</v>
          </cell>
          <cell r="C321">
            <v>0.73997336095900557</v>
          </cell>
        </row>
        <row r="322">
          <cell r="B322">
            <v>37787</v>
          </cell>
          <cell r="C322">
            <v>0.73997336095900557</v>
          </cell>
        </row>
        <row r="323">
          <cell r="B323">
            <v>37788</v>
          </cell>
          <cell r="C323">
            <v>0.74906367041198507</v>
          </cell>
        </row>
        <row r="324">
          <cell r="B324">
            <v>37789</v>
          </cell>
          <cell r="C324">
            <v>0.74906367041198507</v>
          </cell>
        </row>
        <row r="325">
          <cell r="B325">
            <v>37790</v>
          </cell>
          <cell r="C325">
            <v>0.74449076831447292</v>
          </cell>
        </row>
        <row r="326">
          <cell r="B326">
            <v>37791</v>
          </cell>
          <cell r="C326">
            <v>0.74688176861602806</v>
          </cell>
        </row>
        <row r="327">
          <cell r="B327">
            <v>37792</v>
          </cell>
          <cell r="C327">
            <v>0.74833495472573519</v>
          </cell>
        </row>
        <row r="328">
          <cell r="B328">
            <v>37793</v>
          </cell>
          <cell r="C328">
            <v>0.74833495472573519</v>
          </cell>
        </row>
        <row r="329">
          <cell r="B329">
            <v>37794</v>
          </cell>
          <cell r="C329">
            <v>0.74833495472573519</v>
          </cell>
        </row>
        <row r="330">
          <cell r="B330">
            <v>37795</v>
          </cell>
          <cell r="C330">
            <v>0.74906367041198507</v>
          </cell>
        </row>
        <row r="331">
          <cell r="B331">
            <v>37796</v>
          </cell>
          <cell r="C331">
            <v>0.74906367041198507</v>
          </cell>
        </row>
        <row r="332">
          <cell r="B332">
            <v>37797</v>
          </cell>
          <cell r="C332">
            <v>0.7356186552890982</v>
          </cell>
        </row>
        <row r="333">
          <cell r="B333">
            <v>37798</v>
          </cell>
          <cell r="C333">
            <v>0.7356186552890982</v>
          </cell>
        </row>
        <row r="334">
          <cell r="B334">
            <v>37799</v>
          </cell>
          <cell r="C334">
            <v>0.74310767630229624</v>
          </cell>
        </row>
        <row r="335">
          <cell r="B335">
            <v>37800</v>
          </cell>
          <cell r="C335">
            <v>0.74310767630229624</v>
          </cell>
        </row>
        <row r="336">
          <cell r="B336">
            <v>37801</v>
          </cell>
          <cell r="C336">
            <v>0.74310767630229624</v>
          </cell>
        </row>
        <row r="337">
          <cell r="B337">
            <v>37802</v>
          </cell>
          <cell r="C337">
            <v>0.74277649855158578</v>
          </cell>
        </row>
        <row r="338">
          <cell r="B338">
            <v>37803</v>
          </cell>
          <cell r="C338">
            <v>0.74277649855158578</v>
          </cell>
        </row>
        <row r="339">
          <cell r="B339">
            <v>37804</v>
          </cell>
          <cell r="C339">
            <v>0.7421150278293136</v>
          </cell>
        </row>
        <row r="340">
          <cell r="B340">
            <v>37805</v>
          </cell>
          <cell r="C340">
            <v>0.7421150278293136</v>
          </cell>
        </row>
        <row r="341">
          <cell r="B341">
            <v>37806</v>
          </cell>
          <cell r="C341">
            <v>0.74883929908641611</v>
          </cell>
        </row>
        <row r="342">
          <cell r="B342">
            <v>37807</v>
          </cell>
          <cell r="C342">
            <v>0.74883929908641611</v>
          </cell>
        </row>
        <row r="343">
          <cell r="B343">
            <v>37808</v>
          </cell>
          <cell r="C343">
            <v>0.74883929908641611</v>
          </cell>
        </row>
        <row r="344">
          <cell r="B344">
            <v>37809</v>
          </cell>
          <cell r="C344">
            <v>0.7482229704451927</v>
          </cell>
        </row>
        <row r="345">
          <cell r="B345">
            <v>37810</v>
          </cell>
          <cell r="C345">
            <v>0.7482229704451927</v>
          </cell>
        </row>
        <row r="346">
          <cell r="B346">
            <v>37811</v>
          </cell>
          <cell r="C346">
            <v>0.74222519112298679</v>
          </cell>
        </row>
        <row r="347">
          <cell r="B347">
            <v>37812</v>
          </cell>
          <cell r="C347">
            <v>0.73292289651128695</v>
          </cell>
        </row>
        <row r="348">
          <cell r="B348">
            <v>37813</v>
          </cell>
          <cell r="C348">
            <v>0.72737852778585976</v>
          </cell>
        </row>
        <row r="349">
          <cell r="B349">
            <v>37814</v>
          </cell>
          <cell r="C349">
            <v>0.72737852778585976</v>
          </cell>
        </row>
        <row r="350">
          <cell r="B350">
            <v>37815</v>
          </cell>
          <cell r="C350">
            <v>0.72737852778585976</v>
          </cell>
        </row>
        <row r="351">
          <cell r="B351">
            <v>37816</v>
          </cell>
          <cell r="C351">
            <v>0.7261636772928618</v>
          </cell>
        </row>
        <row r="352">
          <cell r="B352">
            <v>37817</v>
          </cell>
          <cell r="C352">
            <v>0.7261636772928618</v>
          </cell>
        </row>
        <row r="353">
          <cell r="B353">
            <v>37818</v>
          </cell>
          <cell r="C353">
            <v>0.72737852778585976</v>
          </cell>
        </row>
        <row r="354">
          <cell r="B354">
            <v>37819</v>
          </cell>
          <cell r="C354">
            <v>0.7183391997701315</v>
          </cell>
        </row>
        <row r="355">
          <cell r="B355">
            <v>37820</v>
          </cell>
          <cell r="C355">
            <v>0.72118851867878264</v>
          </cell>
        </row>
        <row r="356">
          <cell r="B356">
            <v>37821</v>
          </cell>
          <cell r="C356">
            <v>0.72118851867878264</v>
          </cell>
        </row>
        <row r="357">
          <cell r="B357">
            <v>37822</v>
          </cell>
          <cell r="C357">
            <v>0.72118851867878264</v>
          </cell>
        </row>
        <row r="358">
          <cell r="B358">
            <v>37823</v>
          </cell>
          <cell r="C358">
            <v>0.71063104036384306</v>
          </cell>
        </row>
        <row r="359">
          <cell r="B359">
            <v>37824</v>
          </cell>
          <cell r="C359">
            <v>0.71063104036384306</v>
          </cell>
        </row>
        <row r="360">
          <cell r="B360">
            <v>37825</v>
          </cell>
          <cell r="C360">
            <v>0.71174377224199292</v>
          </cell>
        </row>
        <row r="361">
          <cell r="B361">
            <v>37826</v>
          </cell>
          <cell r="C361">
            <v>0.70606509920214644</v>
          </cell>
        </row>
        <row r="362">
          <cell r="B362">
            <v>37827</v>
          </cell>
          <cell r="C362">
            <v>0.71540992988982688</v>
          </cell>
        </row>
        <row r="363">
          <cell r="B363">
            <v>37828</v>
          </cell>
          <cell r="C363">
            <v>0.71540992988982688</v>
          </cell>
        </row>
        <row r="364">
          <cell r="B364">
            <v>37829</v>
          </cell>
          <cell r="C364">
            <v>0.71540992988982688</v>
          </cell>
        </row>
        <row r="365">
          <cell r="B365">
            <v>37830</v>
          </cell>
          <cell r="C365">
            <v>0.72479524534319062</v>
          </cell>
        </row>
        <row r="366">
          <cell r="B366">
            <v>37831</v>
          </cell>
          <cell r="C366">
            <v>0.72479524534319062</v>
          </cell>
        </row>
        <row r="367">
          <cell r="B367">
            <v>37832</v>
          </cell>
          <cell r="C367">
            <v>0.72228241242325741</v>
          </cell>
        </row>
        <row r="368">
          <cell r="B368">
            <v>37833</v>
          </cell>
          <cell r="C368">
            <v>0.72176109707686753</v>
          </cell>
        </row>
        <row r="369">
          <cell r="B369">
            <v>37834</v>
          </cell>
          <cell r="C369">
            <v>0.71403070332024277</v>
          </cell>
        </row>
        <row r="370">
          <cell r="B370">
            <v>37835</v>
          </cell>
          <cell r="C370">
            <v>0.71403070332024277</v>
          </cell>
        </row>
        <row r="371">
          <cell r="B371">
            <v>37836</v>
          </cell>
          <cell r="C371">
            <v>0.71403070332024277</v>
          </cell>
        </row>
        <row r="372">
          <cell r="B372">
            <v>37837</v>
          </cell>
          <cell r="C372">
            <v>0.71469411092052604</v>
          </cell>
        </row>
        <row r="373">
          <cell r="B373">
            <v>37838</v>
          </cell>
          <cell r="C373">
            <v>0.71469411092052604</v>
          </cell>
        </row>
        <row r="374">
          <cell r="B374">
            <v>37839</v>
          </cell>
          <cell r="C374">
            <v>0.71469411092052604</v>
          </cell>
        </row>
        <row r="375">
          <cell r="B375">
            <v>37840</v>
          </cell>
          <cell r="C375">
            <v>0.71275837491090521</v>
          </cell>
        </row>
        <row r="376">
          <cell r="B376">
            <v>37841</v>
          </cell>
          <cell r="C376">
            <v>0.71240293510009267</v>
          </cell>
        </row>
        <row r="377">
          <cell r="B377">
            <v>37842</v>
          </cell>
          <cell r="C377">
            <v>0.71240293510009267</v>
          </cell>
        </row>
        <row r="378">
          <cell r="B378">
            <v>37843</v>
          </cell>
          <cell r="C378">
            <v>0.71240293510009267</v>
          </cell>
        </row>
        <row r="379">
          <cell r="B379">
            <v>37844</v>
          </cell>
          <cell r="C379">
            <v>0.71864893999281354</v>
          </cell>
        </row>
        <row r="380">
          <cell r="B380">
            <v>37845</v>
          </cell>
          <cell r="C380">
            <v>0.71864893999281354</v>
          </cell>
        </row>
        <row r="381">
          <cell r="B381">
            <v>37846</v>
          </cell>
          <cell r="C381">
            <v>0.72437522636725826</v>
          </cell>
        </row>
        <row r="382">
          <cell r="B382">
            <v>37847</v>
          </cell>
          <cell r="C382">
            <v>0.72238676587444917</v>
          </cell>
        </row>
        <row r="383">
          <cell r="B383">
            <v>37848</v>
          </cell>
          <cell r="C383">
            <v>0.72490032620514677</v>
          </cell>
        </row>
        <row r="384">
          <cell r="B384">
            <v>37849</v>
          </cell>
          <cell r="C384">
            <v>0.72490032620514677</v>
          </cell>
        </row>
        <row r="385">
          <cell r="B385">
            <v>37850</v>
          </cell>
          <cell r="C385">
            <v>0.72490032620514677</v>
          </cell>
        </row>
        <row r="386">
          <cell r="B386">
            <v>37851</v>
          </cell>
          <cell r="C386">
            <v>0.72082462336913433</v>
          </cell>
        </row>
        <row r="387">
          <cell r="B387">
            <v>37852</v>
          </cell>
          <cell r="C387">
            <v>0.72082462336913433</v>
          </cell>
        </row>
        <row r="388">
          <cell r="B388">
            <v>37853</v>
          </cell>
          <cell r="C388">
            <v>0.71911405148856611</v>
          </cell>
        </row>
        <row r="389">
          <cell r="B389">
            <v>37854</v>
          </cell>
          <cell r="C389">
            <v>0.71597336579079252</v>
          </cell>
        </row>
        <row r="390">
          <cell r="B390">
            <v>37855</v>
          </cell>
          <cell r="C390">
            <v>0.71235218692121383</v>
          </cell>
        </row>
        <row r="391">
          <cell r="B391">
            <v>37856</v>
          </cell>
          <cell r="C391">
            <v>0.71235218692121383</v>
          </cell>
        </row>
        <row r="392">
          <cell r="B392">
            <v>37857</v>
          </cell>
          <cell r="C392">
            <v>0.71235218692121383</v>
          </cell>
        </row>
        <row r="393">
          <cell r="B393">
            <v>37858</v>
          </cell>
          <cell r="C393">
            <v>0.71341941927659269</v>
          </cell>
        </row>
        <row r="394">
          <cell r="B394">
            <v>37859</v>
          </cell>
          <cell r="C394">
            <v>0.71341941927659269</v>
          </cell>
        </row>
        <row r="395">
          <cell r="B395">
            <v>37860</v>
          </cell>
          <cell r="C395">
            <v>0.7135212272565109</v>
          </cell>
        </row>
        <row r="396">
          <cell r="B396">
            <v>37861</v>
          </cell>
          <cell r="C396">
            <v>0.71782355896920536</v>
          </cell>
        </row>
        <row r="397">
          <cell r="B397">
            <v>37862</v>
          </cell>
          <cell r="C397">
            <v>0.71311416957854945</v>
          </cell>
        </row>
        <row r="398">
          <cell r="B398">
            <v>37863</v>
          </cell>
          <cell r="C398">
            <v>0.7167944950182783</v>
          </cell>
        </row>
        <row r="399">
          <cell r="B399">
            <v>37864</v>
          </cell>
          <cell r="C399">
            <v>0.7167944950182783</v>
          </cell>
        </row>
        <row r="400">
          <cell r="B400">
            <v>37865</v>
          </cell>
          <cell r="C400">
            <v>0.7167944950182783</v>
          </cell>
        </row>
        <row r="401">
          <cell r="B401">
            <v>37866</v>
          </cell>
          <cell r="C401">
            <v>0.72165692429818873</v>
          </cell>
        </row>
        <row r="402">
          <cell r="B402">
            <v>37867</v>
          </cell>
          <cell r="C402">
            <v>0.72165692429818873</v>
          </cell>
        </row>
        <row r="403">
          <cell r="B403">
            <v>37868</v>
          </cell>
          <cell r="C403">
            <v>0.71849403649949706</v>
          </cell>
        </row>
        <row r="404">
          <cell r="B404">
            <v>37869</v>
          </cell>
          <cell r="C404">
            <v>0.7246376811594204</v>
          </cell>
        </row>
        <row r="405">
          <cell r="B405">
            <v>37870</v>
          </cell>
          <cell r="C405">
            <v>0.7246376811594204</v>
          </cell>
        </row>
        <row r="406">
          <cell r="B406">
            <v>37871</v>
          </cell>
          <cell r="C406">
            <v>0.7246376811594204</v>
          </cell>
        </row>
        <row r="407">
          <cell r="B407">
            <v>37872</v>
          </cell>
          <cell r="C407">
            <v>0.73014018691588789</v>
          </cell>
        </row>
        <row r="408">
          <cell r="B408">
            <v>37873</v>
          </cell>
          <cell r="C408">
            <v>0.73014018691588789</v>
          </cell>
        </row>
        <row r="409">
          <cell r="B409">
            <v>37874</v>
          </cell>
          <cell r="C409">
            <v>0.72817301390810463</v>
          </cell>
        </row>
        <row r="410">
          <cell r="B410">
            <v>37875</v>
          </cell>
          <cell r="C410">
            <v>0.73185011709601866</v>
          </cell>
        </row>
        <row r="411">
          <cell r="B411">
            <v>37876</v>
          </cell>
          <cell r="C411">
            <v>0.73168947098851245</v>
          </cell>
        </row>
        <row r="412">
          <cell r="B412">
            <v>37877</v>
          </cell>
          <cell r="C412">
            <v>0.73168947098851245</v>
          </cell>
        </row>
        <row r="413">
          <cell r="B413">
            <v>37878</v>
          </cell>
          <cell r="C413">
            <v>0.73168947098851245</v>
          </cell>
        </row>
        <row r="414">
          <cell r="B414">
            <v>37879</v>
          </cell>
          <cell r="C414">
            <v>0.7332453438920663</v>
          </cell>
        </row>
        <row r="415">
          <cell r="B415">
            <v>37880</v>
          </cell>
          <cell r="C415">
            <v>0.7332453438920663</v>
          </cell>
        </row>
        <row r="416">
          <cell r="B416">
            <v>37881</v>
          </cell>
          <cell r="C416">
            <v>0.73185011709601866</v>
          </cell>
        </row>
        <row r="417">
          <cell r="B417">
            <v>37882</v>
          </cell>
          <cell r="C417">
            <v>0.73078047354574682</v>
          </cell>
        </row>
        <row r="418">
          <cell r="B418">
            <v>37883</v>
          </cell>
          <cell r="C418">
            <v>0.73243975683000073</v>
          </cell>
        </row>
        <row r="419">
          <cell r="B419">
            <v>37884</v>
          </cell>
          <cell r="C419">
            <v>0.73243975683000073</v>
          </cell>
        </row>
        <row r="420">
          <cell r="B420">
            <v>37885</v>
          </cell>
          <cell r="C420">
            <v>0.73243975683000073</v>
          </cell>
        </row>
        <row r="421">
          <cell r="B421">
            <v>37886</v>
          </cell>
          <cell r="C421">
            <v>0.7332453438920663</v>
          </cell>
        </row>
        <row r="422">
          <cell r="B422">
            <v>37887</v>
          </cell>
          <cell r="C422">
            <v>0.7332453438920663</v>
          </cell>
        </row>
        <row r="423">
          <cell r="B423">
            <v>37888</v>
          </cell>
          <cell r="C423">
            <v>0.74239049740163332</v>
          </cell>
        </row>
        <row r="424">
          <cell r="B424">
            <v>37889</v>
          </cell>
          <cell r="C424">
            <v>0.73675679658144844</v>
          </cell>
        </row>
        <row r="425">
          <cell r="B425">
            <v>37890</v>
          </cell>
          <cell r="C425">
            <v>0.74101519081141165</v>
          </cell>
        </row>
        <row r="426">
          <cell r="B426">
            <v>37891</v>
          </cell>
          <cell r="C426">
            <v>0.74101519081141165</v>
          </cell>
        </row>
        <row r="427">
          <cell r="B427">
            <v>37892</v>
          </cell>
          <cell r="C427">
            <v>0.74101519081141165</v>
          </cell>
        </row>
        <row r="428">
          <cell r="B428">
            <v>37893</v>
          </cell>
          <cell r="C428">
            <v>0.73915293074137034</v>
          </cell>
        </row>
        <row r="429">
          <cell r="B429">
            <v>37894</v>
          </cell>
          <cell r="C429">
            <v>0.73915293074137034</v>
          </cell>
        </row>
        <row r="430">
          <cell r="B430">
            <v>37895</v>
          </cell>
          <cell r="C430">
            <v>0.73909830007390986</v>
          </cell>
        </row>
        <row r="431">
          <cell r="B431">
            <v>37896</v>
          </cell>
          <cell r="C431">
            <v>0.74079561448996212</v>
          </cell>
        </row>
        <row r="432">
          <cell r="B432">
            <v>37897</v>
          </cell>
          <cell r="C432">
            <v>0.74343914950561296</v>
          </cell>
        </row>
        <row r="433">
          <cell r="B433">
            <v>37898</v>
          </cell>
          <cell r="C433">
            <v>0.74343914950561296</v>
          </cell>
        </row>
        <row r="434">
          <cell r="B434">
            <v>37899</v>
          </cell>
          <cell r="C434">
            <v>0.74343914950561296</v>
          </cell>
        </row>
        <row r="435">
          <cell r="B435">
            <v>37900</v>
          </cell>
          <cell r="C435">
            <v>0.74366029597679784</v>
          </cell>
        </row>
        <row r="436">
          <cell r="B436">
            <v>37901</v>
          </cell>
          <cell r="C436">
            <v>0.74366029597679784</v>
          </cell>
        </row>
        <row r="437">
          <cell r="B437">
            <v>37902</v>
          </cell>
          <cell r="C437">
            <v>0.74621296918140434</v>
          </cell>
        </row>
        <row r="438">
          <cell r="B438">
            <v>37903</v>
          </cell>
          <cell r="C438">
            <v>0.75103266992114159</v>
          </cell>
        </row>
        <row r="439">
          <cell r="B439">
            <v>37904</v>
          </cell>
          <cell r="C439">
            <v>0.7498500299940013</v>
          </cell>
        </row>
        <row r="440">
          <cell r="B440">
            <v>37905</v>
          </cell>
          <cell r="C440">
            <v>0.7498500299940013</v>
          </cell>
        </row>
        <row r="441">
          <cell r="B441">
            <v>37906</v>
          </cell>
          <cell r="C441">
            <v>0.7498500299940013</v>
          </cell>
        </row>
        <row r="442">
          <cell r="B442">
            <v>37907</v>
          </cell>
          <cell r="C442">
            <v>0.75728890571753127</v>
          </cell>
        </row>
        <row r="443">
          <cell r="B443">
            <v>37908</v>
          </cell>
          <cell r="C443">
            <v>0.75728890571753127</v>
          </cell>
        </row>
        <row r="444">
          <cell r="B444">
            <v>37909</v>
          </cell>
          <cell r="C444">
            <v>0.75728890571753127</v>
          </cell>
        </row>
        <row r="445">
          <cell r="B445">
            <v>37910</v>
          </cell>
          <cell r="C445">
            <v>0.75545818538943865</v>
          </cell>
        </row>
        <row r="446">
          <cell r="B446">
            <v>37911</v>
          </cell>
          <cell r="C446">
            <v>0.75403408234052172</v>
          </cell>
        </row>
        <row r="447">
          <cell r="B447">
            <v>37912</v>
          </cell>
          <cell r="C447">
            <v>0.75403408234052172</v>
          </cell>
        </row>
        <row r="448">
          <cell r="B448">
            <v>37913</v>
          </cell>
          <cell r="C448">
            <v>0.75403408234052172</v>
          </cell>
        </row>
        <row r="449">
          <cell r="B449">
            <v>37914</v>
          </cell>
          <cell r="C449">
            <v>0.76045627376425862</v>
          </cell>
        </row>
        <row r="450">
          <cell r="B450">
            <v>37915</v>
          </cell>
          <cell r="C450">
            <v>0.76045627376425862</v>
          </cell>
        </row>
        <row r="451">
          <cell r="B451">
            <v>37916</v>
          </cell>
          <cell r="C451">
            <v>0.75763315402682019</v>
          </cell>
        </row>
        <row r="452">
          <cell r="B452">
            <v>37917</v>
          </cell>
          <cell r="C452">
            <v>0.75970523436906479</v>
          </cell>
        </row>
        <row r="453">
          <cell r="B453">
            <v>37918</v>
          </cell>
          <cell r="C453">
            <v>0.76687116564417179</v>
          </cell>
        </row>
        <row r="454">
          <cell r="B454">
            <v>37919</v>
          </cell>
          <cell r="C454">
            <v>0.76687116564417179</v>
          </cell>
        </row>
        <row r="455">
          <cell r="B455">
            <v>37920</v>
          </cell>
          <cell r="C455">
            <v>0.76687116564417179</v>
          </cell>
        </row>
        <row r="456">
          <cell r="B456">
            <v>37921</v>
          </cell>
          <cell r="C456">
            <v>0.76505240608981717</v>
          </cell>
        </row>
        <row r="457">
          <cell r="B457">
            <v>37922</v>
          </cell>
          <cell r="C457">
            <v>0.76505240608981717</v>
          </cell>
        </row>
        <row r="458">
          <cell r="B458">
            <v>37923</v>
          </cell>
          <cell r="C458">
            <v>0.76277650648360029</v>
          </cell>
        </row>
        <row r="459">
          <cell r="B459">
            <v>37924</v>
          </cell>
          <cell r="C459">
            <v>0.7637668983426259</v>
          </cell>
        </row>
        <row r="460">
          <cell r="B460">
            <v>37925</v>
          </cell>
          <cell r="C460">
            <v>0.76236944423267505</v>
          </cell>
        </row>
        <row r="461">
          <cell r="B461">
            <v>37926</v>
          </cell>
          <cell r="C461">
            <v>0.76236944423267505</v>
          </cell>
        </row>
        <row r="462">
          <cell r="B462">
            <v>37927</v>
          </cell>
          <cell r="C462">
            <v>0.76236944423267505</v>
          </cell>
        </row>
        <row r="463">
          <cell r="B463">
            <v>37928</v>
          </cell>
          <cell r="C463">
            <v>0.75987841945288748</v>
          </cell>
        </row>
        <row r="464">
          <cell r="B464">
            <v>37929</v>
          </cell>
          <cell r="C464">
            <v>0.75838010010617318</v>
          </cell>
        </row>
        <row r="465">
          <cell r="B465">
            <v>37930</v>
          </cell>
          <cell r="C465">
            <v>0.75018754688672173</v>
          </cell>
        </row>
        <row r="466">
          <cell r="B466">
            <v>37931</v>
          </cell>
          <cell r="C466">
            <v>0.75255869957856714</v>
          </cell>
        </row>
        <row r="467">
          <cell r="B467">
            <v>37932</v>
          </cell>
          <cell r="C467">
            <v>0.75052536775743017</v>
          </cell>
        </row>
        <row r="468">
          <cell r="B468">
            <v>37933</v>
          </cell>
          <cell r="C468">
            <v>0.75052536775743017</v>
          </cell>
        </row>
        <row r="469">
          <cell r="B469">
            <v>37934</v>
          </cell>
          <cell r="C469">
            <v>0.75052536775743017</v>
          </cell>
        </row>
        <row r="470">
          <cell r="B470">
            <v>37935</v>
          </cell>
          <cell r="C470">
            <v>0.75580077091678632</v>
          </cell>
        </row>
        <row r="471">
          <cell r="B471">
            <v>37936</v>
          </cell>
          <cell r="C471">
            <v>0.75580077091678632</v>
          </cell>
        </row>
        <row r="472">
          <cell r="B472">
            <v>37937</v>
          </cell>
          <cell r="C472">
            <v>0.76207895137936288</v>
          </cell>
        </row>
        <row r="473">
          <cell r="B473">
            <v>37938</v>
          </cell>
          <cell r="C473">
            <v>0.76207895137936288</v>
          </cell>
        </row>
        <row r="474">
          <cell r="B474">
            <v>37939</v>
          </cell>
          <cell r="C474">
            <v>0.76675356540407913</v>
          </cell>
        </row>
        <row r="475">
          <cell r="B475">
            <v>37940</v>
          </cell>
          <cell r="C475">
            <v>0.76675356540407913</v>
          </cell>
        </row>
        <row r="476">
          <cell r="B476">
            <v>37941</v>
          </cell>
          <cell r="C476">
            <v>0.76675356540407913</v>
          </cell>
        </row>
        <row r="477">
          <cell r="B477">
            <v>37942</v>
          </cell>
          <cell r="C477">
            <v>0.76787222606158334</v>
          </cell>
        </row>
        <row r="478">
          <cell r="B478">
            <v>37943</v>
          </cell>
          <cell r="C478">
            <v>0.76787222606158334</v>
          </cell>
        </row>
        <row r="479">
          <cell r="B479">
            <v>37944</v>
          </cell>
          <cell r="C479">
            <v>0.76196281621456874</v>
          </cell>
        </row>
        <row r="480">
          <cell r="B480">
            <v>37945</v>
          </cell>
          <cell r="C480">
            <v>0.76940832499807643</v>
          </cell>
        </row>
        <row r="481">
          <cell r="B481">
            <v>37946</v>
          </cell>
          <cell r="C481">
            <v>0.76634224844815702</v>
          </cell>
        </row>
        <row r="482">
          <cell r="B482">
            <v>37947</v>
          </cell>
          <cell r="C482">
            <v>0.76634224844815702</v>
          </cell>
        </row>
        <row r="483">
          <cell r="B483">
            <v>37948</v>
          </cell>
          <cell r="C483">
            <v>0.76634224844815702</v>
          </cell>
        </row>
        <row r="484">
          <cell r="B484">
            <v>37949</v>
          </cell>
          <cell r="C484">
            <v>0.76775431861804222</v>
          </cell>
        </row>
        <row r="485">
          <cell r="B485">
            <v>37950</v>
          </cell>
          <cell r="C485">
            <v>0.75803517283201949</v>
          </cell>
        </row>
        <row r="486">
          <cell r="B486">
            <v>37951</v>
          </cell>
          <cell r="C486">
            <v>0.76318400366328321</v>
          </cell>
        </row>
        <row r="487">
          <cell r="B487">
            <v>37952</v>
          </cell>
          <cell r="C487">
            <v>0.76318400366328321</v>
          </cell>
        </row>
        <row r="488">
          <cell r="B488">
            <v>37953</v>
          </cell>
          <cell r="C488">
            <v>0.76318400366328321</v>
          </cell>
        </row>
        <row r="489">
          <cell r="B489">
            <v>37954</v>
          </cell>
          <cell r="C489">
            <v>0.76318400366328321</v>
          </cell>
        </row>
        <row r="490">
          <cell r="B490">
            <v>37955</v>
          </cell>
          <cell r="C490">
            <v>0.76318400366328321</v>
          </cell>
        </row>
        <row r="491">
          <cell r="B491">
            <v>37956</v>
          </cell>
          <cell r="C491">
            <v>0.76318400366328321</v>
          </cell>
        </row>
        <row r="492">
          <cell r="B492">
            <v>37957</v>
          </cell>
          <cell r="C492">
            <v>0.76681236101525951</v>
          </cell>
        </row>
        <row r="493">
          <cell r="B493">
            <v>37958</v>
          </cell>
          <cell r="C493">
            <v>0.76716532412734939</v>
          </cell>
        </row>
        <row r="494">
          <cell r="B494">
            <v>37959</v>
          </cell>
          <cell r="C494">
            <v>0.77041602465331271</v>
          </cell>
        </row>
        <row r="495">
          <cell r="B495">
            <v>37960</v>
          </cell>
          <cell r="C495">
            <v>0.76946752847029853</v>
          </cell>
        </row>
        <row r="496">
          <cell r="B496">
            <v>37961</v>
          </cell>
          <cell r="C496">
            <v>0.76946752847029853</v>
          </cell>
        </row>
        <row r="497">
          <cell r="B497">
            <v>37962</v>
          </cell>
          <cell r="C497">
            <v>0.76946752847029853</v>
          </cell>
        </row>
        <row r="498">
          <cell r="B498">
            <v>37963</v>
          </cell>
          <cell r="C498">
            <v>0.76616610481152314</v>
          </cell>
        </row>
        <row r="499">
          <cell r="B499">
            <v>37964</v>
          </cell>
          <cell r="C499">
            <v>0.76616610481152314</v>
          </cell>
        </row>
        <row r="500">
          <cell r="B500">
            <v>37965</v>
          </cell>
          <cell r="C500">
            <v>0.7701786814540974</v>
          </cell>
        </row>
        <row r="501">
          <cell r="B501">
            <v>37966</v>
          </cell>
          <cell r="C501">
            <v>0.76440911175661208</v>
          </cell>
        </row>
        <row r="502">
          <cell r="B502">
            <v>37967</v>
          </cell>
          <cell r="C502">
            <v>0.76475986540226359</v>
          </cell>
        </row>
        <row r="503">
          <cell r="B503">
            <v>37968</v>
          </cell>
          <cell r="C503">
            <v>0.76475986540226359</v>
          </cell>
        </row>
        <row r="504">
          <cell r="B504">
            <v>37969</v>
          </cell>
          <cell r="C504">
            <v>0.76475986540226359</v>
          </cell>
        </row>
        <row r="505">
          <cell r="B505">
            <v>37970</v>
          </cell>
          <cell r="C505">
            <v>0.75935910091882453</v>
          </cell>
        </row>
        <row r="506">
          <cell r="B506">
            <v>37971</v>
          </cell>
          <cell r="C506">
            <v>0.75935910091882453</v>
          </cell>
        </row>
        <row r="507">
          <cell r="B507">
            <v>37972</v>
          </cell>
          <cell r="C507">
            <v>0.76190476190476186</v>
          </cell>
        </row>
        <row r="508">
          <cell r="B508">
            <v>37973</v>
          </cell>
          <cell r="C508">
            <v>0.75318219477291548</v>
          </cell>
        </row>
        <row r="509">
          <cell r="B509">
            <v>37974</v>
          </cell>
          <cell r="C509">
            <v>0.75443228970199927</v>
          </cell>
        </row>
        <row r="510">
          <cell r="B510">
            <v>37975</v>
          </cell>
          <cell r="C510">
            <v>0.75443228970199927</v>
          </cell>
        </row>
        <row r="511">
          <cell r="B511">
            <v>37976</v>
          </cell>
          <cell r="C511">
            <v>0.75443228970199927</v>
          </cell>
        </row>
        <row r="512">
          <cell r="B512">
            <v>37977</v>
          </cell>
          <cell r="C512">
            <v>0.74777536827936897</v>
          </cell>
        </row>
        <row r="513">
          <cell r="B513">
            <v>37978</v>
          </cell>
          <cell r="C513">
            <v>0.74777536827936897</v>
          </cell>
        </row>
        <row r="514">
          <cell r="B514">
            <v>37979</v>
          </cell>
          <cell r="C514">
            <v>0.75193623580720348</v>
          </cell>
        </row>
        <row r="515">
          <cell r="B515">
            <v>37980</v>
          </cell>
          <cell r="C515">
            <v>0.75193623580720348</v>
          </cell>
        </row>
        <row r="516">
          <cell r="B516">
            <v>37981</v>
          </cell>
          <cell r="C516">
            <v>0.75193623580720348</v>
          </cell>
        </row>
        <row r="517">
          <cell r="B517">
            <v>37982</v>
          </cell>
          <cell r="C517">
            <v>0.75193623580720348</v>
          </cell>
        </row>
        <row r="518">
          <cell r="B518">
            <v>37983</v>
          </cell>
          <cell r="C518">
            <v>0.75193623580720348</v>
          </cell>
        </row>
        <row r="519">
          <cell r="B519">
            <v>37984</v>
          </cell>
          <cell r="C519">
            <v>0.75608649629517621</v>
          </cell>
        </row>
        <row r="520">
          <cell r="B520">
            <v>37985</v>
          </cell>
          <cell r="C520">
            <v>0.76487685482637302</v>
          </cell>
        </row>
        <row r="521">
          <cell r="B521">
            <v>37986</v>
          </cell>
          <cell r="C521">
            <v>0.76289288983826675</v>
          </cell>
        </row>
        <row r="522">
          <cell r="B522">
            <v>37987</v>
          </cell>
          <cell r="C522">
            <v>0.76289288983826675</v>
          </cell>
        </row>
        <row r="523">
          <cell r="B523">
            <v>37988</v>
          </cell>
          <cell r="C523">
            <v>0.76289288983826675</v>
          </cell>
        </row>
        <row r="524">
          <cell r="B524">
            <v>37989</v>
          </cell>
          <cell r="C524">
            <v>0.76289288983826675</v>
          </cell>
        </row>
        <row r="525">
          <cell r="B525">
            <v>37990</v>
          </cell>
          <cell r="C525">
            <v>0.76289288983826675</v>
          </cell>
        </row>
        <row r="526">
          <cell r="B526">
            <v>37991</v>
          </cell>
          <cell r="C526">
            <v>0.77130736598534522</v>
          </cell>
        </row>
        <row r="527">
          <cell r="B527">
            <v>37992</v>
          </cell>
          <cell r="C527">
            <v>0.77130736598534522</v>
          </cell>
        </row>
        <row r="528">
          <cell r="B528">
            <v>37993</v>
          </cell>
          <cell r="C528">
            <v>0.77990953049446265</v>
          </cell>
        </row>
        <row r="529">
          <cell r="B529">
            <v>37994</v>
          </cell>
          <cell r="C529">
            <v>0.77766544832413098</v>
          </cell>
        </row>
        <row r="530">
          <cell r="B530">
            <v>37995</v>
          </cell>
          <cell r="C530">
            <v>0.77513371056507241</v>
          </cell>
        </row>
        <row r="531">
          <cell r="B531">
            <v>37996</v>
          </cell>
          <cell r="C531">
            <v>0.77513371056507241</v>
          </cell>
        </row>
        <row r="532">
          <cell r="B532">
            <v>37997</v>
          </cell>
          <cell r="C532">
            <v>0.77513371056507241</v>
          </cell>
        </row>
        <row r="533">
          <cell r="B533">
            <v>37998</v>
          </cell>
          <cell r="C533">
            <v>0.78665827564505975</v>
          </cell>
        </row>
        <row r="534">
          <cell r="B534">
            <v>37999</v>
          </cell>
          <cell r="C534">
            <v>0.78665827564505975</v>
          </cell>
        </row>
        <row r="535">
          <cell r="B535">
            <v>38000</v>
          </cell>
          <cell r="C535">
            <v>0.78363764595251151</v>
          </cell>
        </row>
        <row r="536">
          <cell r="B536">
            <v>38001</v>
          </cell>
          <cell r="C536">
            <v>0.78634898167806866</v>
          </cell>
        </row>
        <row r="537">
          <cell r="B537">
            <v>38002</v>
          </cell>
          <cell r="C537">
            <v>0.77621671970814254</v>
          </cell>
        </row>
        <row r="538">
          <cell r="B538">
            <v>38003</v>
          </cell>
          <cell r="C538">
            <v>0.77621671970814254</v>
          </cell>
        </row>
        <row r="539">
          <cell r="B539">
            <v>38004</v>
          </cell>
          <cell r="C539">
            <v>0.77621671970814254</v>
          </cell>
        </row>
        <row r="540">
          <cell r="B540">
            <v>38005</v>
          </cell>
          <cell r="C540">
            <v>0.77621671970814254</v>
          </cell>
        </row>
        <row r="541">
          <cell r="B541">
            <v>38006</v>
          </cell>
          <cell r="C541">
            <v>0.76911244423934777</v>
          </cell>
        </row>
        <row r="542">
          <cell r="B542">
            <v>38007</v>
          </cell>
          <cell r="C542">
            <v>0.76911244423934777</v>
          </cell>
        </row>
        <row r="543">
          <cell r="B543">
            <v>38008</v>
          </cell>
          <cell r="C543">
            <v>0.77477337878670494</v>
          </cell>
        </row>
        <row r="544">
          <cell r="B544">
            <v>38009</v>
          </cell>
          <cell r="C544">
            <v>0.76881679095871458</v>
          </cell>
        </row>
        <row r="545">
          <cell r="B545">
            <v>38010</v>
          </cell>
          <cell r="C545">
            <v>0.76881679095871458</v>
          </cell>
        </row>
        <row r="546">
          <cell r="B546">
            <v>38011</v>
          </cell>
          <cell r="C546">
            <v>0.76881679095871458</v>
          </cell>
        </row>
        <row r="547">
          <cell r="B547">
            <v>38012</v>
          </cell>
          <cell r="C547">
            <v>0.76161462300076166</v>
          </cell>
        </row>
        <row r="548">
          <cell r="B548">
            <v>38013</v>
          </cell>
          <cell r="C548">
            <v>0.76161462300076166</v>
          </cell>
        </row>
        <row r="549">
          <cell r="B549">
            <v>38014</v>
          </cell>
          <cell r="C549">
            <v>0.76097709458945284</v>
          </cell>
        </row>
        <row r="550">
          <cell r="B550">
            <v>38015</v>
          </cell>
          <cell r="C550">
            <v>0.76616610481152314</v>
          </cell>
        </row>
        <row r="551">
          <cell r="B551">
            <v>38016</v>
          </cell>
          <cell r="C551">
            <v>0.75454614049649138</v>
          </cell>
        </row>
        <row r="552">
          <cell r="B552">
            <v>38017</v>
          </cell>
          <cell r="C552">
            <v>0.75454614049649138</v>
          </cell>
        </row>
        <row r="553">
          <cell r="B553">
            <v>38018</v>
          </cell>
          <cell r="C553">
            <v>0.75454614049649138</v>
          </cell>
        </row>
        <row r="554">
          <cell r="B554">
            <v>38019</v>
          </cell>
          <cell r="C554">
            <v>0.75187969924812026</v>
          </cell>
        </row>
        <row r="555">
          <cell r="B555">
            <v>38020</v>
          </cell>
          <cell r="C555">
            <v>0.75483091787439616</v>
          </cell>
        </row>
        <row r="556">
          <cell r="B556">
            <v>38021</v>
          </cell>
          <cell r="C556">
            <v>0.74760765550239239</v>
          </cell>
        </row>
        <row r="557">
          <cell r="B557">
            <v>38022</v>
          </cell>
          <cell r="C557">
            <v>0.74766355140186924</v>
          </cell>
        </row>
        <row r="558">
          <cell r="B558">
            <v>38023</v>
          </cell>
          <cell r="C558">
            <v>0.75018754688672173</v>
          </cell>
        </row>
        <row r="559">
          <cell r="B559">
            <v>38024</v>
          </cell>
          <cell r="C559">
            <v>0.75018754688672173</v>
          </cell>
        </row>
        <row r="560">
          <cell r="B560">
            <v>38025</v>
          </cell>
          <cell r="C560">
            <v>0.75018754688672173</v>
          </cell>
        </row>
        <row r="561">
          <cell r="B561">
            <v>38026</v>
          </cell>
          <cell r="C561">
            <v>0.75357950263752826</v>
          </cell>
        </row>
        <row r="562">
          <cell r="B562">
            <v>38027</v>
          </cell>
          <cell r="C562">
            <v>0.75357950263752826</v>
          </cell>
        </row>
        <row r="563">
          <cell r="B563">
            <v>38028</v>
          </cell>
          <cell r="C563">
            <v>0.75295534974775991</v>
          </cell>
        </row>
        <row r="564">
          <cell r="B564">
            <v>38029</v>
          </cell>
          <cell r="C564">
            <v>0.7517666516313336</v>
          </cell>
        </row>
        <row r="565">
          <cell r="B565">
            <v>38030</v>
          </cell>
          <cell r="C565">
            <v>0.76109292944668538</v>
          </cell>
        </row>
        <row r="566">
          <cell r="B566">
            <v>38031</v>
          </cell>
          <cell r="C566">
            <v>0.76109292944668538</v>
          </cell>
        </row>
        <row r="567">
          <cell r="B567">
            <v>38032</v>
          </cell>
          <cell r="C567">
            <v>0.76109292944668538</v>
          </cell>
        </row>
        <row r="568">
          <cell r="B568">
            <v>38033</v>
          </cell>
          <cell r="C568">
            <v>0.76109292944668538</v>
          </cell>
        </row>
        <row r="569">
          <cell r="B569">
            <v>38034</v>
          </cell>
          <cell r="C569">
            <v>0.75970523436906479</v>
          </cell>
        </row>
        <row r="570">
          <cell r="B570">
            <v>38035</v>
          </cell>
          <cell r="C570">
            <v>0.75970523436906479</v>
          </cell>
        </row>
        <row r="571">
          <cell r="B571">
            <v>38036</v>
          </cell>
          <cell r="C571">
            <v>0.76306753147653572</v>
          </cell>
        </row>
        <row r="572">
          <cell r="B572">
            <v>38037</v>
          </cell>
          <cell r="C572">
            <v>0.75483091787439616</v>
          </cell>
        </row>
        <row r="573">
          <cell r="B573">
            <v>38038</v>
          </cell>
          <cell r="C573">
            <v>0.75483091787439616</v>
          </cell>
        </row>
        <row r="574">
          <cell r="B574">
            <v>38039</v>
          </cell>
          <cell r="C574">
            <v>0.75483091787439616</v>
          </cell>
        </row>
        <row r="575">
          <cell r="B575">
            <v>38040</v>
          </cell>
          <cell r="C575">
            <v>0.74783128926114273</v>
          </cell>
        </row>
        <row r="576">
          <cell r="B576">
            <v>38041</v>
          </cell>
          <cell r="C576">
            <v>0.74783128926114273</v>
          </cell>
        </row>
        <row r="577">
          <cell r="B577">
            <v>38042</v>
          </cell>
          <cell r="C577">
            <v>0.74805505685218432</v>
          </cell>
        </row>
        <row r="578">
          <cell r="B578">
            <v>38043</v>
          </cell>
          <cell r="C578">
            <v>0.7523888345496953</v>
          </cell>
        </row>
        <row r="579">
          <cell r="B579">
            <v>38044</v>
          </cell>
          <cell r="C579">
            <v>0.74504544777231407</v>
          </cell>
        </row>
        <row r="580">
          <cell r="B580">
            <v>38045</v>
          </cell>
          <cell r="C580">
            <v>0.74504544777231407</v>
          </cell>
        </row>
        <row r="581">
          <cell r="B581">
            <v>38046</v>
          </cell>
          <cell r="C581">
            <v>0.74504544777231407</v>
          </cell>
        </row>
        <row r="582">
          <cell r="B582">
            <v>38047</v>
          </cell>
          <cell r="C582">
            <v>0.74504544777231407</v>
          </cell>
        </row>
        <row r="583">
          <cell r="B583">
            <v>38048</v>
          </cell>
          <cell r="C583">
            <v>0.74867110878191201</v>
          </cell>
        </row>
        <row r="584">
          <cell r="B584">
            <v>38049</v>
          </cell>
          <cell r="C584">
            <v>0.74671445639187572</v>
          </cell>
        </row>
        <row r="585">
          <cell r="B585">
            <v>38050</v>
          </cell>
          <cell r="C585">
            <v>0.74476800476651528</v>
          </cell>
        </row>
        <row r="586">
          <cell r="B586">
            <v>38051</v>
          </cell>
          <cell r="C586">
            <v>0.74693755602031675</v>
          </cell>
        </row>
        <row r="587">
          <cell r="B587">
            <v>38052</v>
          </cell>
          <cell r="C587">
            <v>0.74693755602031675</v>
          </cell>
        </row>
        <row r="588">
          <cell r="B588">
            <v>38053</v>
          </cell>
          <cell r="C588">
            <v>0.74693755602031675</v>
          </cell>
        </row>
        <row r="589">
          <cell r="B589">
            <v>38054</v>
          </cell>
          <cell r="C589">
            <v>0.75660134675039714</v>
          </cell>
        </row>
        <row r="590">
          <cell r="B590">
            <v>38055</v>
          </cell>
          <cell r="C590">
            <v>0.75660134675039714</v>
          </cell>
        </row>
        <row r="591">
          <cell r="B591">
            <v>38056</v>
          </cell>
          <cell r="C591">
            <v>0.75832259042996897</v>
          </cell>
        </row>
        <row r="592">
          <cell r="B592">
            <v>38057</v>
          </cell>
          <cell r="C592">
            <v>0.75540111799365461</v>
          </cell>
        </row>
        <row r="593">
          <cell r="B593">
            <v>38058</v>
          </cell>
          <cell r="C593">
            <v>0.75568654122270085</v>
          </cell>
        </row>
        <row r="594">
          <cell r="B594">
            <v>38059</v>
          </cell>
          <cell r="C594">
            <v>0.75568654122270085</v>
          </cell>
        </row>
        <row r="595">
          <cell r="B595">
            <v>38060</v>
          </cell>
          <cell r="C595">
            <v>0.75568654122270085</v>
          </cell>
        </row>
        <row r="596">
          <cell r="B596">
            <v>38061</v>
          </cell>
          <cell r="C596">
            <v>0.74878322725570956</v>
          </cell>
        </row>
        <row r="597">
          <cell r="B597">
            <v>38062</v>
          </cell>
          <cell r="C597">
            <v>0.74878322725570956</v>
          </cell>
        </row>
        <row r="598">
          <cell r="B598">
            <v>38063</v>
          </cell>
          <cell r="C598">
            <v>0.7496251874062968</v>
          </cell>
        </row>
        <row r="599">
          <cell r="B599">
            <v>38064</v>
          </cell>
          <cell r="C599">
            <v>0.75030012004801927</v>
          </cell>
        </row>
        <row r="600">
          <cell r="B600">
            <v>38065</v>
          </cell>
          <cell r="C600">
            <v>0.74710496824803885</v>
          </cell>
        </row>
        <row r="601">
          <cell r="B601">
            <v>38066</v>
          </cell>
          <cell r="C601">
            <v>0.74710496824803885</v>
          </cell>
        </row>
        <row r="602">
          <cell r="B602">
            <v>38067</v>
          </cell>
          <cell r="C602">
            <v>0.74710496824803885</v>
          </cell>
        </row>
        <row r="603">
          <cell r="B603">
            <v>38068</v>
          </cell>
          <cell r="C603">
            <v>0.74951281666916503</v>
          </cell>
        </row>
        <row r="604">
          <cell r="B604">
            <v>38069</v>
          </cell>
          <cell r="C604">
            <v>0.74951281666916503</v>
          </cell>
        </row>
        <row r="605">
          <cell r="B605">
            <v>38070</v>
          </cell>
          <cell r="C605">
            <v>0.74990626171728536</v>
          </cell>
        </row>
        <row r="606">
          <cell r="B606">
            <v>38071</v>
          </cell>
          <cell r="C606">
            <v>0.75046904315196994</v>
          </cell>
        </row>
        <row r="607">
          <cell r="B607">
            <v>38072</v>
          </cell>
          <cell r="C607">
            <v>0.74543421543048827</v>
          </cell>
        </row>
        <row r="608">
          <cell r="B608">
            <v>38073</v>
          </cell>
          <cell r="C608">
            <v>0.74543421543048827</v>
          </cell>
        </row>
        <row r="609">
          <cell r="B609">
            <v>38074</v>
          </cell>
          <cell r="C609">
            <v>0.74543421543048827</v>
          </cell>
        </row>
        <row r="610">
          <cell r="B610">
            <v>38075</v>
          </cell>
          <cell r="C610">
            <v>0.7584951456310679</v>
          </cell>
        </row>
        <row r="611">
          <cell r="B611">
            <v>38076</v>
          </cell>
          <cell r="C611">
            <v>0.7584951456310679</v>
          </cell>
        </row>
        <row r="612">
          <cell r="B612">
            <v>38077</v>
          </cell>
          <cell r="C612">
            <v>0.76440911175661208</v>
          </cell>
        </row>
        <row r="613">
          <cell r="B613">
            <v>38078</v>
          </cell>
          <cell r="C613">
            <v>0.76522803795531069</v>
          </cell>
        </row>
        <row r="614">
          <cell r="B614">
            <v>38079</v>
          </cell>
          <cell r="C614">
            <v>0.76260199801723483</v>
          </cell>
        </row>
        <row r="615">
          <cell r="B615">
            <v>38080</v>
          </cell>
          <cell r="C615">
            <v>0.76260199801723483</v>
          </cell>
        </row>
        <row r="616">
          <cell r="B616">
            <v>38081</v>
          </cell>
          <cell r="C616">
            <v>0.76260199801723483</v>
          </cell>
        </row>
        <row r="617">
          <cell r="B617">
            <v>38082</v>
          </cell>
          <cell r="C617">
            <v>0.76045627376425862</v>
          </cell>
        </row>
        <row r="618">
          <cell r="B618">
            <v>38083</v>
          </cell>
          <cell r="C618">
            <v>0.76045627376425862</v>
          </cell>
        </row>
        <row r="619">
          <cell r="B619">
            <v>38084</v>
          </cell>
          <cell r="C619">
            <v>0.76167263310229261</v>
          </cell>
        </row>
        <row r="620">
          <cell r="B620">
            <v>38085</v>
          </cell>
          <cell r="C620">
            <v>0.76423385555980128</v>
          </cell>
        </row>
        <row r="621">
          <cell r="B621">
            <v>38086</v>
          </cell>
          <cell r="C621">
            <v>0.76423385555980128</v>
          </cell>
        </row>
        <row r="622">
          <cell r="B622">
            <v>38087</v>
          </cell>
          <cell r="C622">
            <v>0.76423385555980128</v>
          </cell>
        </row>
        <row r="623">
          <cell r="B623">
            <v>38088</v>
          </cell>
          <cell r="C623">
            <v>0.76423385555980128</v>
          </cell>
        </row>
        <row r="624">
          <cell r="B624">
            <v>38089</v>
          </cell>
          <cell r="C624">
            <v>0.75369309617123903</v>
          </cell>
        </row>
        <row r="625">
          <cell r="B625">
            <v>38090</v>
          </cell>
          <cell r="C625">
            <v>0.75369309617123903</v>
          </cell>
        </row>
        <row r="626">
          <cell r="B626">
            <v>38091</v>
          </cell>
          <cell r="C626">
            <v>0.74867110878191201</v>
          </cell>
        </row>
        <row r="627">
          <cell r="B627">
            <v>38092</v>
          </cell>
          <cell r="C627">
            <v>0.7496251874062968</v>
          </cell>
        </row>
        <row r="628">
          <cell r="B628">
            <v>38093</v>
          </cell>
          <cell r="C628">
            <v>0.74321813452248242</v>
          </cell>
        </row>
        <row r="629">
          <cell r="B629">
            <v>38094</v>
          </cell>
          <cell r="C629">
            <v>0.74321813452248242</v>
          </cell>
        </row>
        <row r="630">
          <cell r="B630">
            <v>38095</v>
          </cell>
          <cell r="C630">
            <v>0.74321813452248242</v>
          </cell>
        </row>
        <row r="631">
          <cell r="B631">
            <v>38096</v>
          </cell>
          <cell r="C631">
            <v>0.74288685833147605</v>
          </cell>
        </row>
        <row r="632">
          <cell r="B632">
            <v>38097</v>
          </cell>
          <cell r="C632">
            <v>0.74288685833147605</v>
          </cell>
        </row>
        <row r="633">
          <cell r="B633">
            <v>38098</v>
          </cell>
          <cell r="C633">
            <v>0.74343914950561296</v>
          </cell>
        </row>
        <row r="634">
          <cell r="B634">
            <v>38099</v>
          </cell>
          <cell r="C634">
            <v>0.73702830188679247</v>
          </cell>
        </row>
        <row r="635">
          <cell r="B635">
            <v>38100</v>
          </cell>
          <cell r="C635">
            <v>0.73551044424830836</v>
          </cell>
        </row>
        <row r="636">
          <cell r="B636">
            <v>38101</v>
          </cell>
          <cell r="C636">
            <v>0.73551044424830836</v>
          </cell>
        </row>
        <row r="637">
          <cell r="B637">
            <v>38102</v>
          </cell>
          <cell r="C637">
            <v>0.73551044424830836</v>
          </cell>
        </row>
        <row r="638">
          <cell r="B638">
            <v>38103</v>
          </cell>
          <cell r="C638">
            <v>0.73491585213493049</v>
          </cell>
        </row>
        <row r="639">
          <cell r="B639">
            <v>38104</v>
          </cell>
          <cell r="C639">
            <v>0.73491585213493049</v>
          </cell>
        </row>
        <row r="640">
          <cell r="B640">
            <v>38105</v>
          </cell>
          <cell r="C640">
            <v>0.74117995849392238</v>
          </cell>
        </row>
        <row r="641">
          <cell r="B641">
            <v>38106</v>
          </cell>
          <cell r="C641">
            <v>0.74057616825890538</v>
          </cell>
        </row>
        <row r="642">
          <cell r="B642">
            <v>38107</v>
          </cell>
          <cell r="C642">
            <v>0.72753728628592207</v>
          </cell>
        </row>
        <row r="643">
          <cell r="B643">
            <v>38108</v>
          </cell>
          <cell r="C643">
            <v>0.72753728628592207</v>
          </cell>
        </row>
        <row r="644">
          <cell r="B644">
            <v>38109</v>
          </cell>
          <cell r="C644">
            <v>0.72753728628592207</v>
          </cell>
        </row>
        <row r="645">
          <cell r="B645">
            <v>38110</v>
          </cell>
          <cell r="C645">
            <v>0.72880985350921934</v>
          </cell>
        </row>
        <row r="646">
          <cell r="B646">
            <v>38111</v>
          </cell>
          <cell r="C646">
            <v>0.72880985350921934</v>
          </cell>
        </row>
        <row r="647">
          <cell r="B647">
            <v>38112</v>
          </cell>
          <cell r="C647">
            <v>0.72849129452903039</v>
          </cell>
        </row>
        <row r="648">
          <cell r="B648">
            <v>38113</v>
          </cell>
          <cell r="C648">
            <v>0.73056691992986555</v>
          </cell>
        </row>
        <row r="649">
          <cell r="B649">
            <v>38114</v>
          </cell>
          <cell r="C649">
            <v>0.72748435908627962</v>
          </cell>
        </row>
        <row r="650">
          <cell r="B650">
            <v>38115</v>
          </cell>
          <cell r="C650">
            <v>0.72748435908627962</v>
          </cell>
        </row>
        <row r="651">
          <cell r="B651">
            <v>38116</v>
          </cell>
          <cell r="C651">
            <v>0.72748435908627962</v>
          </cell>
        </row>
        <row r="652">
          <cell r="B652">
            <v>38117</v>
          </cell>
          <cell r="C652">
            <v>0.72306579898770784</v>
          </cell>
        </row>
        <row r="653">
          <cell r="B653">
            <v>38118</v>
          </cell>
          <cell r="C653">
            <v>0.72306579898770784</v>
          </cell>
        </row>
        <row r="654">
          <cell r="B654">
            <v>38119</v>
          </cell>
          <cell r="C654">
            <v>0.71906234270511249</v>
          </cell>
        </row>
        <row r="655">
          <cell r="B655">
            <v>38120</v>
          </cell>
          <cell r="C655">
            <v>0.72077266830041808</v>
          </cell>
        </row>
        <row r="656">
          <cell r="B656">
            <v>38121</v>
          </cell>
          <cell r="C656">
            <v>0.72051300525974493</v>
          </cell>
        </row>
        <row r="657">
          <cell r="B657">
            <v>38122</v>
          </cell>
          <cell r="C657">
            <v>0.72051300525974493</v>
          </cell>
        </row>
        <row r="658">
          <cell r="B658">
            <v>38123</v>
          </cell>
          <cell r="C658">
            <v>0.72051300525974493</v>
          </cell>
        </row>
        <row r="659">
          <cell r="B659">
            <v>38124</v>
          </cell>
          <cell r="C659">
            <v>0.71932096101280385</v>
          </cell>
        </row>
        <row r="660">
          <cell r="B660">
            <v>38125</v>
          </cell>
          <cell r="C660">
            <v>0.71932096101280385</v>
          </cell>
        </row>
        <row r="661">
          <cell r="B661">
            <v>38126</v>
          </cell>
          <cell r="C661">
            <v>0.71648635093501467</v>
          </cell>
        </row>
        <row r="662">
          <cell r="B662">
            <v>38127</v>
          </cell>
          <cell r="C662">
            <v>0.71916576770945695</v>
          </cell>
        </row>
        <row r="663">
          <cell r="B663">
            <v>38128</v>
          </cell>
          <cell r="C663">
            <v>0.72637466405171791</v>
          </cell>
        </row>
        <row r="664">
          <cell r="B664">
            <v>38129</v>
          </cell>
          <cell r="C664">
            <v>0.72637466405171791</v>
          </cell>
        </row>
        <row r="665">
          <cell r="B665">
            <v>38130</v>
          </cell>
          <cell r="C665">
            <v>0.72637466405171791</v>
          </cell>
        </row>
        <row r="666">
          <cell r="B666">
            <v>38131</v>
          </cell>
          <cell r="C666">
            <v>0.72637466405171791</v>
          </cell>
        </row>
        <row r="667">
          <cell r="B667">
            <v>38132</v>
          </cell>
          <cell r="C667">
            <v>0.72817301390810463</v>
          </cell>
        </row>
        <row r="668">
          <cell r="B668">
            <v>38133</v>
          </cell>
          <cell r="C668">
            <v>0.72817301390810463</v>
          </cell>
        </row>
        <row r="669">
          <cell r="B669">
            <v>38134</v>
          </cell>
          <cell r="C669">
            <v>0.72833211944646759</v>
          </cell>
        </row>
        <row r="670">
          <cell r="B670">
            <v>38135</v>
          </cell>
          <cell r="C670">
            <v>0.7362685907819172</v>
          </cell>
        </row>
        <row r="671">
          <cell r="B671">
            <v>38136</v>
          </cell>
          <cell r="C671">
            <v>0.7362685907819172</v>
          </cell>
        </row>
        <row r="672">
          <cell r="B672">
            <v>38137</v>
          </cell>
          <cell r="C672">
            <v>0.7362685907819172</v>
          </cell>
        </row>
        <row r="673">
          <cell r="B673">
            <v>38138</v>
          </cell>
          <cell r="C673">
            <v>0.7362685907819172</v>
          </cell>
        </row>
        <row r="674">
          <cell r="B674">
            <v>38139</v>
          </cell>
          <cell r="C674">
            <v>0.7362685907819172</v>
          </cell>
        </row>
        <row r="675">
          <cell r="B675">
            <v>38140</v>
          </cell>
          <cell r="C675">
            <v>0.73410659227719866</v>
          </cell>
        </row>
        <row r="676">
          <cell r="B676">
            <v>38141</v>
          </cell>
          <cell r="C676">
            <v>0.73195725369638409</v>
          </cell>
        </row>
        <row r="677">
          <cell r="B677">
            <v>38142</v>
          </cell>
          <cell r="C677">
            <v>0.73410659227719866</v>
          </cell>
        </row>
        <row r="678">
          <cell r="B678">
            <v>38143</v>
          </cell>
          <cell r="C678">
            <v>0.73410659227719866</v>
          </cell>
        </row>
        <row r="679">
          <cell r="B679">
            <v>38144</v>
          </cell>
          <cell r="C679">
            <v>0.73410659227719866</v>
          </cell>
        </row>
        <row r="680">
          <cell r="B680">
            <v>38145</v>
          </cell>
          <cell r="C680">
            <v>0.74019245003700962</v>
          </cell>
        </row>
        <row r="681">
          <cell r="B681">
            <v>38146</v>
          </cell>
          <cell r="C681">
            <v>0.74019245003700962</v>
          </cell>
        </row>
        <row r="682">
          <cell r="B682">
            <v>38147</v>
          </cell>
          <cell r="C682">
            <v>0.74310767630229624</v>
          </cell>
        </row>
        <row r="683">
          <cell r="B683">
            <v>38148</v>
          </cell>
          <cell r="C683">
            <v>0.74189479931745672</v>
          </cell>
        </row>
        <row r="684">
          <cell r="B684">
            <v>38149</v>
          </cell>
          <cell r="C684">
            <v>0.74189479931745672</v>
          </cell>
        </row>
        <row r="685">
          <cell r="B685">
            <v>38150</v>
          </cell>
          <cell r="C685">
            <v>0.74189479931745672</v>
          </cell>
        </row>
        <row r="686">
          <cell r="B686">
            <v>38151</v>
          </cell>
          <cell r="C686">
            <v>0.74189479931745672</v>
          </cell>
        </row>
        <row r="687">
          <cell r="B687">
            <v>38152</v>
          </cell>
          <cell r="C687">
            <v>0.735023888276369</v>
          </cell>
        </row>
        <row r="688">
          <cell r="B688">
            <v>38153</v>
          </cell>
          <cell r="C688">
            <v>0.735023888276369</v>
          </cell>
        </row>
        <row r="689">
          <cell r="B689">
            <v>38154</v>
          </cell>
          <cell r="C689">
            <v>0.72764316379247618</v>
          </cell>
        </row>
        <row r="690">
          <cell r="B690">
            <v>38155</v>
          </cell>
          <cell r="C690">
            <v>0.73056691992986555</v>
          </cell>
        </row>
        <row r="691">
          <cell r="B691">
            <v>38156</v>
          </cell>
          <cell r="C691">
            <v>0.72753728628592207</v>
          </cell>
        </row>
        <row r="692">
          <cell r="B692">
            <v>38157</v>
          </cell>
          <cell r="C692">
            <v>0.72753728628592207</v>
          </cell>
        </row>
        <row r="693">
          <cell r="B693">
            <v>38158</v>
          </cell>
          <cell r="C693">
            <v>0.72753728628592207</v>
          </cell>
        </row>
        <row r="694">
          <cell r="B694">
            <v>38159</v>
          </cell>
          <cell r="C694">
            <v>0.73340667400073345</v>
          </cell>
        </row>
        <row r="695">
          <cell r="B695">
            <v>38160</v>
          </cell>
          <cell r="C695">
            <v>0.73340667400073345</v>
          </cell>
        </row>
        <row r="696">
          <cell r="B696">
            <v>38161</v>
          </cell>
          <cell r="C696">
            <v>0.73297661804588432</v>
          </cell>
        </row>
        <row r="697">
          <cell r="B697">
            <v>38162</v>
          </cell>
          <cell r="C697">
            <v>0.73621438562909514</v>
          </cell>
        </row>
        <row r="698">
          <cell r="B698">
            <v>38163</v>
          </cell>
          <cell r="C698">
            <v>0.73567277275068055</v>
          </cell>
        </row>
        <row r="699">
          <cell r="B699">
            <v>38164</v>
          </cell>
          <cell r="C699">
            <v>0.73567277275068055</v>
          </cell>
        </row>
        <row r="700">
          <cell r="B700">
            <v>38165</v>
          </cell>
          <cell r="C700">
            <v>0.73567277275068055</v>
          </cell>
        </row>
        <row r="701">
          <cell r="B701">
            <v>38166</v>
          </cell>
          <cell r="C701">
            <v>0.74046649389115138</v>
          </cell>
        </row>
        <row r="702">
          <cell r="B702">
            <v>38167</v>
          </cell>
          <cell r="C702">
            <v>0.74046649389115138</v>
          </cell>
        </row>
        <row r="703">
          <cell r="B703">
            <v>38168</v>
          </cell>
          <cell r="C703">
            <v>0.74255587732976902</v>
          </cell>
        </row>
        <row r="704">
          <cell r="B704">
            <v>38169</v>
          </cell>
          <cell r="C704">
            <v>0.74371560315335417</v>
          </cell>
        </row>
        <row r="705">
          <cell r="B705">
            <v>38170</v>
          </cell>
          <cell r="C705">
            <v>0.74973759184285493</v>
          </cell>
        </row>
        <row r="706">
          <cell r="B706">
            <v>38171</v>
          </cell>
          <cell r="C706">
            <v>0.74973759184285493</v>
          </cell>
        </row>
        <row r="707">
          <cell r="B707">
            <v>38172</v>
          </cell>
          <cell r="C707">
            <v>0.74973759184285493</v>
          </cell>
        </row>
        <row r="708">
          <cell r="B708">
            <v>38173</v>
          </cell>
          <cell r="C708">
            <v>0.74973759184285493</v>
          </cell>
        </row>
        <row r="709">
          <cell r="B709">
            <v>38174</v>
          </cell>
          <cell r="C709">
            <v>0.75517293460202384</v>
          </cell>
        </row>
        <row r="710">
          <cell r="B710">
            <v>38175</v>
          </cell>
          <cell r="C710">
            <v>0.75517293460202384</v>
          </cell>
        </row>
        <row r="711">
          <cell r="B711">
            <v>38176</v>
          </cell>
          <cell r="C711">
            <v>0.75346594333936112</v>
          </cell>
        </row>
        <row r="712">
          <cell r="B712">
            <v>38177</v>
          </cell>
          <cell r="C712">
            <v>0.75642965204236001</v>
          </cell>
        </row>
        <row r="713">
          <cell r="B713">
            <v>38178</v>
          </cell>
          <cell r="C713">
            <v>0.75642965204236001</v>
          </cell>
        </row>
        <row r="714">
          <cell r="B714">
            <v>38179</v>
          </cell>
          <cell r="C714">
            <v>0.75642965204236001</v>
          </cell>
        </row>
        <row r="715">
          <cell r="B715">
            <v>38180</v>
          </cell>
          <cell r="C715">
            <v>0.75855268148372901</v>
          </cell>
        </row>
        <row r="716">
          <cell r="B716">
            <v>38181</v>
          </cell>
          <cell r="C716">
            <v>0.75855268148372901</v>
          </cell>
        </row>
        <row r="717">
          <cell r="B717">
            <v>38182</v>
          </cell>
          <cell r="C717">
            <v>0.75861022606584738</v>
          </cell>
        </row>
        <row r="718">
          <cell r="B718">
            <v>38183</v>
          </cell>
          <cell r="C718">
            <v>0.75820759724012432</v>
          </cell>
        </row>
        <row r="719">
          <cell r="B719">
            <v>38184</v>
          </cell>
          <cell r="C719">
            <v>0.75642965204236001</v>
          </cell>
        </row>
        <row r="720">
          <cell r="B720">
            <v>38185</v>
          </cell>
          <cell r="C720">
            <v>0.75642965204236001</v>
          </cell>
        </row>
        <row r="721">
          <cell r="B721">
            <v>38186</v>
          </cell>
          <cell r="C721">
            <v>0.75642965204236001</v>
          </cell>
        </row>
        <row r="722">
          <cell r="B722">
            <v>38187</v>
          </cell>
          <cell r="C722">
            <v>0.76341705473700283</v>
          </cell>
        </row>
        <row r="723">
          <cell r="B723">
            <v>38188</v>
          </cell>
          <cell r="C723">
            <v>0.76341705473700283</v>
          </cell>
        </row>
        <row r="724">
          <cell r="B724">
            <v>38189</v>
          </cell>
          <cell r="C724">
            <v>0.76505240608981717</v>
          </cell>
        </row>
        <row r="725">
          <cell r="B725">
            <v>38190</v>
          </cell>
          <cell r="C725">
            <v>0.76161462300076166</v>
          </cell>
        </row>
        <row r="726">
          <cell r="B726">
            <v>38191</v>
          </cell>
          <cell r="C726">
            <v>0.75585789871504161</v>
          </cell>
        </row>
        <row r="727">
          <cell r="B727">
            <v>38192</v>
          </cell>
          <cell r="C727">
            <v>0.75585789871504161</v>
          </cell>
        </row>
        <row r="728">
          <cell r="B728">
            <v>38193</v>
          </cell>
          <cell r="C728">
            <v>0.75585789871504161</v>
          </cell>
        </row>
        <row r="729">
          <cell r="B729">
            <v>38194</v>
          </cell>
          <cell r="C729">
            <v>0.75688767786860434</v>
          </cell>
        </row>
        <row r="730">
          <cell r="B730">
            <v>38195</v>
          </cell>
          <cell r="C730">
            <v>0.75688767786860434</v>
          </cell>
        </row>
        <row r="731">
          <cell r="B731">
            <v>38196</v>
          </cell>
          <cell r="C731">
            <v>0.7509762691498949</v>
          </cell>
        </row>
        <row r="732">
          <cell r="B732">
            <v>38197</v>
          </cell>
          <cell r="C732">
            <v>0.75046904315196994</v>
          </cell>
        </row>
        <row r="733">
          <cell r="B733">
            <v>38198</v>
          </cell>
          <cell r="C733">
            <v>0.75216246709289214</v>
          </cell>
        </row>
        <row r="734">
          <cell r="B734">
            <v>38199</v>
          </cell>
          <cell r="C734">
            <v>0.75216246709289214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5"/>
  <sheetViews>
    <sheetView tabSelected="1" zoomScale="80" zoomScaleNormal="80" workbookViewId="0">
      <pane xSplit="1" topLeftCell="B1" activePane="topRight" state="frozen"/>
      <selection activeCell="AI26" sqref="AI26"/>
      <selection pane="topRight" activeCell="L26" sqref="L26"/>
    </sheetView>
  </sheetViews>
  <sheetFormatPr defaultRowHeight="15" x14ac:dyDescent="0.25"/>
  <cols>
    <col min="1" max="1" width="53.42578125" customWidth="1"/>
    <col min="2" max="2" width="39.140625" customWidth="1"/>
    <col min="3" max="12" width="14.5703125" customWidth="1"/>
    <col min="13" max="13" width="13.140625" customWidth="1"/>
    <col min="14" max="14" width="10.140625" customWidth="1"/>
    <col min="16" max="16" width="6" customWidth="1"/>
    <col min="18" max="18" width="9.28515625" customWidth="1"/>
  </cols>
  <sheetData>
    <row r="1" spans="1:18" s="3" customFormat="1" x14ac:dyDescent="0.25"/>
    <row r="2" spans="1:18" x14ac:dyDescent="0.25">
      <c r="A2" s="5" t="s">
        <v>9</v>
      </c>
      <c r="B2" t="s">
        <v>13</v>
      </c>
      <c r="C2" s="4">
        <v>42370</v>
      </c>
      <c r="D2" s="4">
        <v>42401</v>
      </c>
      <c r="E2" s="4">
        <v>42430</v>
      </c>
      <c r="F2" s="4">
        <v>42461</v>
      </c>
      <c r="G2" s="4">
        <v>42491</v>
      </c>
      <c r="H2" s="4">
        <v>42522</v>
      </c>
      <c r="I2" s="4">
        <v>42552</v>
      </c>
      <c r="J2" s="4">
        <v>42583</v>
      </c>
      <c r="K2" s="4">
        <v>42614</v>
      </c>
      <c r="L2" s="4">
        <v>42644</v>
      </c>
      <c r="M2" s="4">
        <v>42675</v>
      </c>
      <c r="N2" s="4">
        <v>42705</v>
      </c>
    </row>
    <row r="3" spans="1:18" x14ac:dyDescent="0.25">
      <c r="A3" s="16" t="s">
        <v>3</v>
      </c>
      <c r="B3" s="23">
        <f>SUM(C3:M3)</f>
        <v>428.1</v>
      </c>
      <c r="C3" s="1">
        <v>31.5</v>
      </c>
      <c r="D3" s="1">
        <v>43.9</v>
      </c>
      <c r="E3" s="1">
        <v>48.2</v>
      </c>
      <c r="F3" s="1">
        <v>41.3</v>
      </c>
      <c r="G3" s="1">
        <v>52.7</v>
      </c>
      <c r="H3" s="1">
        <v>31.9</v>
      </c>
      <c r="I3" s="1">
        <v>47.6</v>
      </c>
      <c r="J3" s="1">
        <v>27.7</v>
      </c>
      <c r="K3" s="1">
        <v>38.799999999999997</v>
      </c>
      <c r="L3" s="1">
        <v>37.1</v>
      </c>
      <c r="M3" s="1">
        <v>27.4</v>
      </c>
      <c r="N3" s="19"/>
      <c r="P3" s="2"/>
      <c r="R3" s="22"/>
    </row>
    <row r="4" spans="1:18" x14ac:dyDescent="0.25">
      <c r="A4" s="17" t="s">
        <v>0</v>
      </c>
      <c r="B4" s="23">
        <f t="shared" ref="B4:B12" si="0">SUM(C4:M4)</f>
        <v>574.4</v>
      </c>
      <c r="C4" s="1">
        <v>67.3</v>
      </c>
      <c r="D4" s="1">
        <v>60.3</v>
      </c>
      <c r="E4" s="1">
        <v>54.8</v>
      </c>
      <c r="F4" s="1">
        <v>53.2</v>
      </c>
      <c r="G4" s="1">
        <v>60.8</v>
      </c>
      <c r="H4" s="1">
        <v>57.7</v>
      </c>
      <c r="I4" s="1">
        <v>37.700000000000003</v>
      </c>
      <c r="J4" s="1">
        <v>42.4</v>
      </c>
      <c r="K4" s="1">
        <v>41.1</v>
      </c>
      <c r="L4" s="1">
        <v>44.2</v>
      </c>
      <c r="M4" s="1">
        <v>54.9</v>
      </c>
      <c r="N4" s="20"/>
      <c r="P4" s="2"/>
      <c r="R4" s="22"/>
    </row>
    <row r="5" spans="1:18" x14ac:dyDescent="0.25">
      <c r="A5" s="17" t="s">
        <v>5</v>
      </c>
      <c r="B5" s="23">
        <f t="shared" si="0"/>
        <v>3110.8</v>
      </c>
      <c r="C5" s="1">
        <v>329.8</v>
      </c>
      <c r="D5" s="1">
        <v>283.3</v>
      </c>
      <c r="E5" s="1">
        <v>343.1</v>
      </c>
      <c r="F5" s="1">
        <v>309.89999999999998</v>
      </c>
      <c r="G5" s="1">
        <v>247.9</v>
      </c>
      <c r="H5" s="1">
        <v>254.6</v>
      </c>
      <c r="I5" s="1">
        <v>258.7</v>
      </c>
      <c r="J5" s="1">
        <v>260.10000000000002</v>
      </c>
      <c r="K5" s="1">
        <v>243.3</v>
      </c>
      <c r="L5" s="1">
        <v>262.5</v>
      </c>
      <c r="M5" s="1">
        <v>317.60000000000002</v>
      </c>
      <c r="N5" s="20"/>
      <c r="P5" s="2"/>
      <c r="R5" s="22"/>
    </row>
    <row r="6" spans="1:18" x14ac:dyDescent="0.25">
      <c r="A6" s="17" t="s">
        <v>6</v>
      </c>
      <c r="B6" s="23">
        <f t="shared" si="0"/>
        <v>52.8</v>
      </c>
      <c r="C6" s="1">
        <v>-0.1</v>
      </c>
      <c r="D6" s="1">
        <v>5</v>
      </c>
      <c r="E6" s="1">
        <v>6.4</v>
      </c>
      <c r="F6" s="1">
        <v>3.3</v>
      </c>
      <c r="G6" s="1">
        <v>6.8</v>
      </c>
      <c r="H6" s="1">
        <v>7.3</v>
      </c>
      <c r="I6" s="1">
        <v>4</v>
      </c>
      <c r="J6" s="1">
        <v>4.8</v>
      </c>
      <c r="K6" s="1">
        <v>2.9</v>
      </c>
      <c r="L6" s="1">
        <v>7.3</v>
      </c>
      <c r="M6" s="1">
        <v>5.0999999999999996</v>
      </c>
      <c r="N6" s="20"/>
      <c r="P6" s="2"/>
      <c r="R6" s="22"/>
    </row>
    <row r="7" spans="1:18" x14ac:dyDescent="0.25">
      <c r="A7" s="17" t="s">
        <v>7</v>
      </c>
      <c r="B7" s="23">
        <f t="shared" si="0"/>
        <v>-6.4999999999999991</v>
      </c>
      <c r="C7" s="1">
        <v>0.9</v>
      </c>
      <c r="D7" s="1">
        <v>0.5</v>
      </c>
      <c r="E7" s="1">
        <v>-6.4</v>
      </c>
      <c r="F7" s="1">
        <v>0.3</v>
      </c>
      <c r="G7" s="1">
        <v>-2.9</v>
      </c>
      <c r="H7" s="1">
        <v>1</v>
      </c>
      <c r="I7" s="1">
        <v>0.8</v>
      </c>
      <c r="J7" s="1">
        <v>0.1</v>
      </c>
      <c r="K7" s="1">
        <v>-4</v>
      </c>
      <c r="L7" s="1">
        <v>0.4</v>
      </c>
      <c r="M7" s="1">
        <v>2.8</v>
      </c>
      <c r="N7" s="20"/>
      <c r="P7" s="2"/>
      <c r="R7" s="22"/>
    </row>
    <row r="8" spans="1:18" x14ac:dyDescent="0.25">
      <c r="A8" s="17" t="s">
        <v>1</v>
      </c>
      <c r="B8" s="23">
        <f t="shared" si="0"/>
        <v>1339</v>
      </c>
      <c r="C8" s="1">
        <v>175.1</v>
      </c>
      <c r="D8" s="1">
        <v>173.1</v>
      </c>
      <c r="E8" s="1">
        <v>111.8</v>
      </c>
      <c r="F8" s="1">
        <v>123.3</v>
      </c>
      <c r="G8" s="1">
        <v>133.6</v>
      </c>
      <c r="H8" s="1">
        <v>107.1</v>
      </c>
      <c r="I8" s="1">
        <v>94.3</v>
      </c>
      <c r="J8" s="1">
        <v>84.1</v>
      </c>
      <c r="K8" s="1">
        <v>69.599999999999994</v>
      </c>
      <c r="L8" s="1">
        <v>103.8</v>
      </c>
      <c r="M8" s="1">
        <v>163.19999999999999</v>
      </c>
      <c r="N8" s="20"/>
      <c r="P8" s="2"/>
      <c r="R8" s="22"/>
    </row>
    <row r="9" spans="1:18" x14ac:dyDescent="0.25">
      <c r="A9" s="17" t="s">
        <v>2</v>
      </c>
      <c r="B9" s="23">
        <f t="shared" si="0"/>
        <v>1558.2</v>
      </c>
      <c r="C9" s="1">
        <v>41.2</v>
      </c>
      <c r="D9" s="1">
        <v>60.2</v>
      </c>
      <c r="E9" s="1">
        <v>87.4</v>
      </c>
      <c r="F9" s="1">
        <v>138</v>
      </c>
      <c r="G9" s="1">
        <v>181.8</v>
      </c>
      <c r="H9" s="1">
        <v>205.8</v>
      </c>
      <c r="I9" s="1">
        <v>205.4</v>
      </c>
      <c r="J9" s="1">
        <v>194.8</v>
      </c>
      <c r="K9" s="1">
        <v>179.6</v>
      </c>
      <c r="L9" s="1">
        <v>155.6</v>
      </c>
      <c r="M9" s="1">
        <v>108.4</v>
      </c>
      <c r="N9" s="20"/>
      <c r="P9" s="2"/>
      <c r="R9" s="22"/>
    </row>
    <row r="10" spans="1:18" x14ac:dyDescent="0.25">
      <c r="A10" s="18" t="s">
        <v>8</v>
      </c>
      <c r="B10" s="23">
        <f t="shared" si="0"/>
        <v>254</v>
      </c>
      <c r="C10" s="1">
        <v>22.8</v>
      </c>
      <c r="D10" s="1">
        <v>24.4</v>
      </c>
      <c r="E10" s="1">
        <v>20.2</v>
      </c>
      <c r="F10" s="1">
        <v>25.1</v>
      </c>
      <c r="G10" s="1">
        <v>24.3</v>
      </c>
      <c r="H10" s="1">
        <v>22.2</v>
      </c>
      <c r="I10" s="1">
        <v>25.1</v>
      </c>
      <c r="J10" s="1">
        <v>21.3</v>
      </c>
      <c r="K10" s="1">
        <v>23.3</v>
      </c>
      <c r="L10" s="1">
        <v>26.2</v>
      </c>
      <c r="M10" s="1">
        <v>19.100000000000001</v>
      </c>
      <c r="N10" s="21"/>
      <c r="P10" s="2"/>
      <c r="R10" s="22"/>
    </row>
    <row r="11" spans="1:18" x14ac:dyDescent="0.25">
      <c r="A11" s="8" t="s">
        <v>12</v>
      </c>
      <c r="B11" s="23">
        <f t="shared" si="0"/>
        <v>7310.8000000000011</v>
      </c>
      <c r="C11" s="9">
        <f t="shared" ref="C11:K11" si="1">SUM(C3:C10)</f>
        <v>668.5</v>
      </c>
      <c r="D11" s="9">
        <f t="shared" si="1"/>
        <v>650.70000000000005</v>
      </c>
      <c r="E11" s="9">
        <f t="shared" si="1"/>
        <v>665.5</v>
      </c>
      <c r="F11" s="9">
        <f t="shared" si="1"/>
        <v>694.4</v>
      </c>
      <c r="G11" s="9">
        <f t="shared" si="1"/>
        <v>705</v>
      </c>
      <c r="H11" s="9">
        <f t="shared" si="1"/>
        <v>687.60000000000014</v>
      </c>
      <c r="I11" s="9">
        <f t="shared" si="1"/>
        <v>673.6</v>
      </c>
      <c r="J11" s="9">
        <f t="shared" si="1"/>
        <v>635.29999999999995</v>
      </c>
      <c r="K11" s="9">
        <f t="shared" si="1"/>
        <v>594.6</v>
      </c>
      <c r="L11" s="10">
        <f t="shared" ref="L11" si="2">SUM(L3:L10)</f>
        <v>637.1</v>
      </c>
      <c r="M11" s="10">
        <f t="shared" ref="M11:N11" si="3">SUM(M3:M10)</f>
        <v>698.5</v>
      </c>
      <c r="N11" s="10">
        <f t="shared" si="3"/>
        <v>0</v>
      </c>
    </row>
    <row r="12" spans="1:18" x14ac:dyDescent="0.25">
      <c r="A12" s="11" t="s">
        <v>10</v>
      </c>
      <c r="B12" s="23">
        <f t="shared" si="0"/>
        <v>799.80000000000007</v>
      </c>
      <c r="C12" s="1">
        <v>74.2</v>
      </c>
      <c r="D12" s="1">
        <v>73.3</v>
      </c>
      <c r="E12" s="1">
        <v>76.5</v>
      </c>
      <c r="F12" s="1">
        <v>61.2</v>
      </c>
      <c r="G12" s="1">
        <v>54.1</v>
      </c>
      <c r="H12" s="1">
        <v>46.5</v>
      </c>
      <c r="I12" s="1">
        <v>40</v>
      </c>
      <c r="J12" s="1">
        <v>38.9</v>
      </c>
      <c r="K12" s="1">
        <v>99.3</v>
      </c>
      <c r="L12" s="12">
        <v>119.7</v>
      </c>
      <c r="M12" s="12">
        <v>116.1</v>
      </c>
      <c r="N12" s="12"/>
    </row>
    <row r="13" spans="1:18" x14ac:dyDescent="0.25">
      <c r="A13" s="13" t="s">
        <v>11</v>
      </c>
      <c r="B13" s="23">
        <f>SUM(C13:M13)</f>
        <v>3257.4999999999995</v>
      </c>
      <c r="C13" s="14">
        <v>327.9</v>
      </c>
      <c r="D13" s="14">
        <v>339.6</v>
      </c>
      <c r="E13" s="14">
        <v>378</v>
      </c>
      <c r="F13" s="14">
        <v>335.1</v>
      </c>
      <c r="G13" s="14">
        <v>301.8</v>
      </c>
      <c r="H13" s="14">
        <v>261.39999999999998</v>
      </c>
      <c r="I13" s="14">
        <v>268.39999999999998</v>
      </c>
      <c r="J13" s="14">
        <v>204.4</v>
      </c>
      <c r="K13" s="14">
        <v>273.7</v>
      </c>
      <c r="L13" s="15">
        <v>305.60000000000002</v>
      </c>
      <c r="M13" s="15">
        <v>261.60000000000002</v>
      </c>
      <c r="N13" s="15"/>
    </row>
    <row r="14" spans="1:18" x14ac:dyDescent="0.25">
      <c r="A14" s="6" t="s">
        <v>4</v>
      </c>
      <c r="B14" s="6"/>
      <c r="C14" s="7">
        <f t="shared" ref="C14:K14" si="4">SUM(C11:C13)</f>
        <v>1070.5999999999999</v>
      </c>
      <c r="D14" s="7">
        <f t="shared" si="4"/>
        <v>1063.5999999999999</v>
      </c>
      <c r="E14" s="7">
        <f t="shared" si="4"/>
        <v>1120</v>
      </c>
      <c r="F14" s="7">
        <f t="shared" si="4"/>
        <v>1090.7</v>
      </c>
      <c r="G14" s="7">
        <f t="shared" si="4"/>
        <v>1060.9000000000001</v>
      </c>
      <c r="H14" s="7">
        <f t="shared" si="4"/>
        <v>995.50000000000011</v>
      </c>
      <c r="I14" s="7">
        <f t="shared" si="4"/>
        <v>982</v>
      </c>
      <c r="J14" s="7">
        <f t="shared" si="4"/>
        <v>878.59999999999991</v>
      </c>
      <c r="K14" s="7">
        <f t="shared" si="4"/>
        <v>967.59999999999991</v>
      </c>
      <c r="L14" s="7">
        <f t="shared" ref="L14:N14" si="5">SUM(L11:L13)</f>
        <v>1062.4000000000001</v>
      </c>
      <c r="M14" s="7">
        <f t="shared" si="5"/>
        <v>1076.2</v>
      </c>
      <c r="N14" s="7">
        <f t="shared" si="5"/>
        <v>0</v>
      </c>
    </row>
    <row r="15" spans="1:18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8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8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8" x14ac:dyDescent="0.25">
      <c r="A18" t="s">
        <v>2</v>
      </c>
      <c r="B18" s="24">
        <f>B9</f>
        <v>1558.2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8" x14ac:dyDescent="0.25">
      <c r="A19" t="s">
        <v>1</v>
      </c>
      <c r="B19" s="24">
        <f>B8</f>
        <v>1339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8" customFormat="1" x14ac:dyDescent="0.25">
      <c r="A20" t="s">
        <v>3</v>
      </c>
      <c r="B20" s="24">
        <f>B3</f>
        <v>428.1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8" customFormat="1" x14ac:dyDescent="0.25">
      <c r="A21" t="s">
        <v>8</v>
      </c>
      <c r="B21" s="24">
        <f>B10</f>
        <v>254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8" customFormat="1" x14ac:dyDescent="0.25">
      <c r="A22" t="s">
        <v>25</v>
      </c>
      <c r="B22" s="24">
        <f>B5+B6+B12+B13+B7+B4</f>
        <v>7788.7999999999993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8" customFormat="1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8" customFormat="1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8" customFormat="1" x14ac:dyDescent="0.25"/>
  </sheetData>
  <pageMargins left="0.70866141732283472" right="0.70866141732283472" top="0.74803149606299213" bottom="0.74803149606299213" header="0.31496062992125984" footer="0.31496062992125984"/>
  <pageSetup scale="70" orientation="landscape" verticalDpi="300" r:id="rId1"/>
  <ignoredErrors>
    <ignoredError sqref="C11:N11 M14" formulaRange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workbookViewId="0">
      <selection activeCell="C16" sqref="C16:C17"/>
    </sheetView>
  </sheetViews>
  <sheetFormatPr defaultRowHeight="15" x14ac:dyDescent="0.25"/>
  <cols>
    <col min="1" max="1" width="19.140625" bestFit="1" customWidth="1"/>
    <col min="2" max="2" width="29.28515625" customWidth="1"/>
    <col min="3" max="9" width="19.85546875" customWidth="1"/>
  </cols>
  <sheetData>
    <row r="1" spans="1:22" x14ac:dyDescent="0.25">
      <c r="A1" t="s">
        <v>47</v>
      </c>
    </row>
    <row r="2" spans="1:22" x14ac:dyDescent="0.25">
      <c r="B2" s="25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x14ac:dyDescent="0.25">
      <c r="B3" s="28"/>
      <c r="C3" s="28"/>
      <c r="D3" s="28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45" x14ac:dyDescent="0.25">
      <c r="B4" s="31" t="s">
        <v>19</v>
      </c>
      <c r="C4" s="32">
        <v>2016</v>
      </c>
      <c r="D4" s="32">
        <v>2017</v>
      </c>
      <c r="E4" s="32">
        <v>2018</v>
      </c>
      <c r="F4" s="32">
        <v>2019</v>
      </c>
      <c r="G4" s="32">
        <v>2020</v>
      </c>
      <c r="H4" s="32">
        <v>2021</v>
      </c>
      <c r="I4" s="32">
        <v>2022</v>
      </c>
      <c r="J4" s="32">
        <v>2023</v>
      </c>
      <c r="K4" s="32">
        <v>2024</v>
      </c>
      <c r="L4" s="32">
        <v>2025</v>
      </c>
      <c r="M4" s="32">
        <v>2026</v>
      </c>
      <c r="N4" s="32">
        <v>2027</v>
      </c>
      <c r="O4" s="32">
        <v>2028</v>
      </c>
      <c r="P4" s="32">
        <v>2029</v>
      </c>
      <c r="Q4" s="32">
        <v>2030</v>
      </c>
      <c r="R4" s="32">
        <v>2031</v>
      </c>
      <c r="S4" s="32">
        <v>2032</v>
      </c>
      <c r="T4" s="32">
        <v>2033</v>
      </c>
      <c r="U4" s="32">
        <v>2034</v>
      </c>
      <c r="V4" s="32">
        <v>2035</v>
      </c>
    </row>
    <row r="5" spans="1:22" x14ac:dyDescent="0.25">
      <c r="B5" s="26" t="s">
        <v>20</v>
      </c>
      <c r="C5" s="29">
        <v>92</v>
      </c>
      <c r="D5" s="29">
        <v>86</v>
      </c>
      <c r="E5" s="29">
        <v>83</v>
      </c>
      <c r="F5" s="29">
        <v>86</v>
      </c>
      <c r="G5" s="29">
        <v>81</v>
      </c>
      <c r="H5" s="29">
        <v>75</v>
      </c>
      <c r="I5" s="29">
        <v>73</v>
      </c>
      <c r="J5" s="29">
        <v>65</v>
      </c>
      <c r="K5" s="29">
        <v>75</v>
      </c>
      <c r="L5" s="29">
        <v>56</v>
      </c>
      <c r="M5" s="29">
        <v>62</v>
      </c>
      <c r="N5" s="29">
        <v>62</v>
      </c>
      <c r="O5" s="29">
        <v>67</v>
      </c>
      <c r="P5" s="29">
        <v>68</v>
      </c>
      <c r="Q5" s="29">
        <v>70</v>
      </c>
      <c r="R5" s="29">
        <v>66</v>
      </c>
      <c r="S5" s="29">
        <v>72</v>
      </c>
      <c r="T5" s="29">
        <v>73</v>
      </c>
      <c r="U5" s="29">
        <v>75</v>
      </c>
      <c r="V5" s="29">
        <v>73</v>
      </c>
    </row>
    <row r="6" spans="1:22" x14ac:dyDescent="0.25">
      <c r="B6" s="26" t="s">
        <v>21</v>
      </c>
      <c r="C6" s="29">
        <v>12</v>
      </c>
      <c r="D6" s="29">
        <v>10</v>
      </c>
      <c r="E6" s="29">
        <v>9</v>
      </c>
      <c r="F6" s="29">
        <v>8</v>
      </c>
      <c r="G6" s="29">
        <v>9</v>
      </c>
      <c r="H6" s="29">
        <v>10</v>
      </c>
      <c r="I6" s="29">
        <v>10</v>
      </c>
      <c r="J6" s="29">
        <v>11</v>
      </c>
      <c r="K6" s="29">
        <v>9</v>
      </c>
      <c r="L6" s="29">
        <v>12</v>
      </c>
      <c r="M6" s="29">
        <v>10</v>
      </c>
      <c r="N6" s="29">
        <v>10</v>
      </c>
      <c r="O6" s="29">
        <v>10</v>
      </c>
      <c r="P6" s="29">
        <v>10</v>
      </c>
      <c r="Q6" s="29">
        <v>10</v>
      </c>
      <c r="R6" s="29">
        <v>12</v>
      </c>
      <c r="S6" s="29">
        <v>10</v>
      </c>
      <c r="T6" s="29">
        <v>11</v>
      </c>
      <c r="U6" s="29">
        <v>12</v>
      </c>
      <c r="V6" s="29">
        <v>14</v>
      </c>
    </row>
    <row r="7" spans="1:22" x14ac:dyDescent="0.25">
      <c r="B7" s="26" t="s">
        <v>22</v>
      </c>
      <c r="C7" s="29">
        <v>36</v>
      </c>
      <c r="D7" s="29">
        <v>37</v>
      </c>
      <c r="E7" s="29">
        <v>38</v>
      </c>
      <c r="F7" s="29">
        <v>38</v>
      </c>
      <c r="G7" s="29">
        <v>39</v>
      </c>
      <c r="H7" s="29">
        <v>39</v>
      </c>
      <c r="I7" s="29">
        <v>39</v>
      </c>
      <c r="J7" s="29">
        <v>39</v>
      </c>
      <c r="K7" s="29">
        <v>39</v>
      </c>
      <c r="L7" s="29">
        <v>40</v>
      </c>
      <c r="M7" s="29">
        <v>40</v>
      </c>
      <c r="N7" s="29">
        <v>40</v>
      </c>
      <c r="O7" s="29">
        <v>40</v>
      </c>
      <c r="P7" s="29">
        <v>40</v>
      </c>
      <c r="Q7" s="29">
        <v>41</v>
      </c>
      <c r="R7" s="29">
        <v>41</v>
      </c>
      <c r="S7" s="29">
        <v>41</v>
      </c>
      <c r="T7" s="29">
        <v>41</v>
      </c>
      <c r="U7" s="29">
        <v>41</v>
      </c>
      <c r="V7" s="29">
        <v>41</v>
      </c>
    </row>
    <row r="8" spans="1:22" x14ac:dyDescent="0.25">
      <c r="B8" s="26" t="s">
        <v>23</v>
      </c>
      <c r="C8" s="29">
        <v>17</v>
      </c>
      <c r="D8" s="29">
        <v>18</v>
      </c>
      <c r="E8" s="29">
        <v>19</v>
      </c>
      <c r="F8" s="29">
        <v>20</v>
      </c>
      <c r="G8" s="29">
        <v>21</v>
      </c>
      <c r="H8" s="29">
        <v>21</v>
      </c>
      <c r="I8" s="29">
        <v>22</v>
      </c>
      <c r="J8" s="29">
        <v>23</v>
      </c>
      <c r="K8" s="29">
        <v>24</v>
      </c>
      <c r="L8" s="29">
        <v>24</v>
      </c>
      <c r="M8" s="29">
        <v>24</v>
      </c>
      <c r="N8" s="29">
        <v>24</v>
      </c>
      <c r="O8" s="29">
        <v>24</v>
      </c>
      <c r="P8" s="29">
        <v>24</v>
      </c>
      <c r="Q8" s="29">
        <v>24</v>
      </c>
      <c r="R8" s="29">
        <v>24</v>
      </c>
      <c r="S8" s="29">
        <v>24</v>
      </c>
      <c r="T8" s="29">
        <v>24</v>
      </c>
      <c r="U8" s="29">
        <v>24</v>
      </c>
      <c r="V8" s="29">
        <v>24</v>
      </c>
    </row>
    <row r="9" spans="1:22" x14ac:dyDescent="0.25">
      <c r="B9" s="27" t="s">
        <v>24</v>
      </c>
      <c r="C9" s="30">
        <v>157</v>
      </c>
      <c r="D9" s="30">
        <v>151</v>
      </c>
      <c r="E9" s="30">
        <v>149</v>
      </c>
      <c r="F9" s="30">
        <v>152</v>
      </c>
      <c r="G9" s="30">
        <v>150</v>
      </c>
      <c r="H9" s="30">
        <v>145</v>
      </c>
      <c r="I9" s="30">
        <v>144</v>
      </c>
      <c r="J9" s="30">
        <v>138</v>
      </c>
      <c r="K9" s="30">
        <v>147</v>
      </c>
      <c r="L9" s="30">
        <v>132</v>
      </c>
      <c r="M9" s="30">
        <v>136</v>
      </c>
      <c r="N9" s="30">
        <v>136</v>
      </c>
      <c r="O9" s="30">
        <v>141</v>
      </c>
      <c r="P9" s="30">
        <v>142</v>
      </c>
      <c r="Q9" s="30">
        <v>145</v>
      </c>
      <c r="R9" s="30">
        <v>143</v>
      </c>
      <c r="S9" s="30">
        <v>147</v>
      </c>
      <c r="T9" s="30">
        <v>149</v>
      </c>
      <c r="U9" s="30">
        <v>152</v>
      </c>
      <c r="V9" s="30">
        <v>152</v>
      </c>
    </row>
    <row r="12" spans="1:22" ht="15.75" thickBot="1" x14ac:dyDescent="0.3">
      <c r="A12" t="s">
        <v>49</v>
      </c>
    </row>
    <row r="13" spans="1:22" ht="33.75" thickBot="1" x14ac:dyDescent="0.3">
      <c r="B13" s="34"/>
      <c r="C13" s="35" t="s">
        <v>20</v>
      </c>
      <c r="D13" s="35" t="s">
        <v>0</v>
      </c>
      <c r="E13" s="35" t="s">
        <v>26</v>
      </c>
      <c r="F13" s="35" t="s">
        <v>27</v>
      </c>
      <c r="G13" s="35" t="s">
        <v>1</v>
      </c>
      <c r="H13" s="35" t="s">
        <v>28</v>
      </c>
      <c r="I13" s="35" t="s">
        <v>29</v>
      </c>
    </row>
    <row r="14" spans="1:22" ht="17.25" customHeight="1" x14ac:dyDescent="0.25">
      <c r="B14" s="38">
        <v>2016</v>
      </c>
      <c r="C14" s="40">
        <v>91.4</v>
      </c>
      <c r="D14" s="40">
        <v>35.6</v>
      </c>
      <c r="E14" s="40" t="s">
        <v>30</v>
      </c>
      <c r="F14" s="40">
        <v>12.7</v>
      </c>
      <c r="G14" s="40">
        <v>9</v>
      </c>
      <c r="H14" s="40">
        <v>0.49</v>
      </c>
      <c r="I14" s="40">
        <v>0.46</v>
      </c>
    </row>
    <row r="15" spans="1:22" ht="15.75" thickBot="1" x14ac:dyDescent="0.3">
      <c r="B15" s="39"/>
      <c r="C15" s="41"/>
      <c r="D15" s="41"/>
      <c r="E15" s="41"/>
      <c r="F15" s="41"/>
      <c r="G15" s="41"/>
      <c r="H15" s="41"/>
      <c r="I15" s="41"/>
    </row>
    <row r="16" spans="1:22" ht="16.5" x14ac:dyDescent="0.25">
      <c r="B16" s="36">
        <v>2016</v>
      </c>
      <c r="C16" s="42">
        <v>0.61</v>
      </c>
      <c r="D16" s="42">
        <v>0.24</v>
      </c>
      <c r="E16" s="40" t="s">
        <v>30</v>
      </c>
      <c r="F16" s="42">
        <v>0.09</v>
      </c>
      <c r="G16" s="42">
        <v>0.06</v>
      </c>
      <c r="H16" s="44" t="s">
        <v>33</v>
      </c>
      <c r="I16" s="44" t="s">
        <v>33</v>
      </c>
    </row>
    <row r="17" spans="2:9" ht="17.25" thickBot="1" x14ac:dyDescent="0.3">
      <c r="B17" s="37" t="s">
        <v>32</v>
      </c>
      <c r="C17" s="43"/>
      <c r="D17" s="43"/>
      <c r="E17" s="41"/>
      <c r="F17" s="43"/>
      <c r="G17" s="43"/>
      <c r="H17" s="45"/>
      <c r="I17" s="45"/>
    </row>
    <row r="18" spans="2:9" ht="17.25" customHeight="1" x14ac:dyDescent="0.25">
      <c r="B18" s="38">
        <v>2015</v>
      </c>
      <c r="C18" s="40" t="s">
        <v>34</v>
      </c>
      <c r="D18" s="40" t="s">
        <v>35</v>
      </c>
      <c r="E18" s="40" t="s">
        <v>30</v>
      </c>
      <c r="F18" s="40" t="s">
        <v>36</v>
      </c>
      <c r="G18" s="40" t="s">
        <v>31</v>
      </c>
      <c r="H18" s="40" t="s">
        <v>37</v>
      </c>
      <c r="I18" s="40" t="s">
        <v>38</v>
      </c>
    </row>
    <row r="19" spans="2:9" ht="15.75" thickBot="1" x14ac:dyDescent="0.3">
      <c r="B19" s="39"/>
      <c r="C19" s="41"/>
      <c r="D19" s="41"/>
      <c r="E19" s="41"/>
      <c r="F19" s="41"/>
      <c r="G19" s="41"/>
      <c r="H19" s="41"/>
      <c r="I19" s="41"/>
    </row>
    <row r="20" spans="2:9" ht="16.5" x14ac:dyDescent="0.25">
      <c r="B20" s="36">
        <v>2015</v>
      </c>
      <c r="C20" s="46">
        <v>0.6</v>
      </c>
      <c r="D20" s="46">
        <v>0.24</v>
      </c>
      <c r="E20" s="44" t="s">
        <v>30</v>
      </c>
      <c r="F20" s="46">
        <v>0.1</v>
      </c>
      <c r="G20" s="46">
        <v>0.06</v>
      </c>
      <c r="H20" s="44" t="s">
        <v>39</v>
      </c>
      <c r="I20" s="44" t="s">
        <v>39</v>
      </c>
    </row>
    <row r="21" spans="2:9" ht="17.25" thickBot="1" x14ac:dyDescent="0.3">
      <c r="B21" s="37" t="s">
        <v>32</v>
      </c>
      <c r="C21" s="47"/>
      <c r="D21" s="47"/>
      <c r="E21" s="45"/>
      <c r="F21" s="47"/>
      <c r="G21" s="47"/>
      <c r="H21" s="45"/>
      <c r="I21" s="45"/>
    </row>
    <row r="22" spans="2:9" ht="17.25" customHeight="1" x14ac:dyDescent="0.25">
      <c r="B22" s="38">
        <v>2014</v>
      </c>
      <c r="C22" s="44" t="s">
        <v>40</v>
      </c>
      <c r="D22" s="44" t="s">
        <v>41</v>
      </c>
      <c r="E22" s="44" t="s">
        <v>42</v>
      </c>
      <c r="F22" s="44" t="s">
        <v>43</v>
      </c>
      <c r="G22" s="44" t="s">
        <v>44</v>
      </c>
      <c r="H22" s="44" t="s">
        <v>45</v>
      </c>
      <c r="I22" s="44" t="s">
        <v>46</v>
      </c>
    </row>
    <row r="23" spans="2:9" ht="15.75" thickBot="1" x14ac:dyDescent="0.3">
      <c r="B23" s="39"/>
      <c r="C23" s="45"/>
      <c r="D23" s="45"/>
      <c r="E23" s="45"/>
      <c r="F23" s="45"/>
      <c r="G23" s="45"/>
      <c r="H23" s="45"/>
      <c r="I23" s="45"/>
    </row>
    <row r="24" spans="2:9" ht="16.5" x14ac:dyDescent="0.25">
      <c r="B24" s="36">
        <v>2014</v>
      </c>
      <c r="C24" s="46">
        <v>0.62</v>
      </c>
      <c r="D24" s="46">
        <v>0.24</v>
      </c>
      <c r="E24" s="44" t="s">
        <v>39</v>
      </c>
      <c r="F24" s="46">
        <v>0.1</v>
      </c>
      <c r="G24" s="46">
        <v>0.04</v>
      </c>
      <c r="H24" s="44" t="s">
        <v>39</v>
      </c>
      <c r="I24" s="44" t="s">
        <v>39</v>
      </c>
    </row>
    <row r="25" spans="2:9" ht="17.25" thickBot="1" x14ac:dyDescent="0.3">
      <c r="B25" s="37" t="s">
        <v>32</v>
      </c>
      <c r="C25" s="47"/>
      <c r="D25" s="47"/>
      <c r="E25" s="45"/>
      <c r="F25" s="47"/>
      <c r="G25" s="47"/>
      <c r="H25" s="45"/>
      <c r="I25" s="45"/>
    </row>
  </sheetData>
  <mergeCells count="45">
    <mergeCell ref="H22:H23"/>
    <mergeCell ref="I22:I23"/>
    <mergeCell ref="C24:C25"/>
    <mergeCell ref="D24:D25"/>
    <mergeCell ref="E24:E25"/>
    <mergeCell ref="F24:F25"/>
    <mergeCell ref="G24:G25"/>
    <mergeCell ref="H24:H25"/>
    <mergeCell ref="I24:I25"/>
    <mergeCell ref="B22:B23"/>
    <mergeCell ref="C22:C23"/>
    <mergeCell ref="D22:D23"/>
    <mergeCell ref="E22:E23"/>
    <mergeCell ref="F22:F23"/>
    <mergeCell ref="G22:G23"/>
    <mergeCell ref="H18:H19"/>
    <mergeCell ref="I18:I19"/>
    <mergeCell ref="C20:C21"/>
    <mergeCell ref="D20:D21"/>
    <mergeCell ref="E20:E21"/>
    <mergeCell ref="F20:F21"/>
    <mergeCell ref="G20:G21"/>
    <mergeCell ref="H20:H21"/>
    <mergeCell ref="I20:I21"/>
    <mergeCell ref="B18:B19"/>
    <mergeCell ref="C18:C19"/>
    <mergeCell ref="D18:D19"/>
    <mergeCell ref="E18:E19"/>
    <mergeCell ref="F18:F19"/>
    <mergeCell ref="G18:G19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F6" sqref="F6"/>
    </sheetView>
  </sheetViews>
  <sheetFormatPr defaultRowHeight="15" x14ac:dyDescent="0.25"/>
  <cols>
    <col min="2" max="2" width="46" customWidth="1"/>
    <col min="3" max="3" width="47" bestFit="1" customWidth="1"/>
    <col min="4" max="4" width="14.5703125" bestFit="1" customWidth="1"/>
    <col min="5" max="5" width="20.85546875" bestFit="1" customWidth="1"/>
    <col min="6" max="6" width="22.5703125" customWidth="1"/>
  </cols>
  <sheetData>
    <row r="3" spans="2:6" x14ac:dyDescent="0.25">
      <c r="C3" t="s">
        <v>15</v>
      </c>
      <c r="D3" t="s">
        <v>16</v>
      </c>
      <c r="E3" t="s">
        <v>48</v>
      </c>
      <c r="F3" t="s">
        <v>17</v>
      </c>
    </row>
    <row r="4" spans="2:6" x14ac:dyDescent="0.25">
      <c r="B4" s="25" t="s">
        <v>2</v>
      </c>
      <c r="C4" s="24">
        <f>'GA by Components 2006-2016'!B18</f>
        <v>1558.2</v>
      </c>
      <c r="D4" s="33">
        <f>C4/SUM($C$4:$C$8)</f>
        <v>0.13706775978395688</v>
      </c>
      <c r="E4">
        <f>Generation!I14</f>
        <v>0.46</v>
      </c>
      <c r="F4" s="48">
        <f>E4/SUM($E$4:$E$8)</f>
        <v>3.0738389575676586E-3</v>
      </c>
    </row>
    <row r="5" spans="2:6" customFormat="1" x14ac:dyDescent="0.25">
      <c r="B5" s="25" t="s">
        <v>1</v>
      </c>
      <c r="C5" s="24">
        <f>'GA by Components 2006-2016'!B19</f>
        <v>1339</v>
      </c>
      <c r="D5" s="33">
        <f>C5/SUM($C$4:$C$8)</f>
        <v>0.1177857337637776</v>
      </c>
      <c r="E5">
        <f>Generation!G14</f>
        <v>9</v>
      </c>
      <c r="F5" s="48">
        <f t="shared" ref="F5:F8" si="0">E5/SUM($E$4:$E$8)</f>
        <v>6.0140327430671575E-2</v>
      </c>
    </row>
    <row r="6" spans="2:6" s="25" customFormat="1" x14ac:dyDescent="0.25">
      <c r="B6" s="25" t="s">
        <v>8</v>
      </c>
      <c r="C6" s="24">
        <f>'GA by Components 2006-2016'!B21</f>
        <v>254</v>
      </c>
      <c r="D6" s="33">
        <f>C6/SUM($C$4:$C$8)</f>
        <v>2.234322358177708E-2</v>
      </c>
      <c r="E6" s="25">
        <f>Generation!H14</f>
        <v>0.49</v>
      </c>
      <c r="F6" s="48">
        <f t="shared" si="0"/>
        <v>3.2743067156698969E-3</v>
      </c>
    </row>
    <row r="7" spans="2:6" customFormat="1" x14ac:dyDescent="0.25">
      <c r="B7" s="25" t="s">
        <v>3</v>
      </c>
      <c r="C7" s="24">
        <f>'GA by Components 2006-2016'!B20</f>
        <v>428.1</v>
      </c>
      <c r="D7" s="33">
        <f>C7/SUM($C$4:$C$8)</f>
        <v>3.7658007934483345E-2</v>
      </c>
      <c r="F7" s="48">
        <f t="shared" si="0"/>
        <v>0</v>
      </c>
    </row>
    <row r="8" spans="2:6" customFormat="1" x14ac:dyDescent="0.25">
      <c r="B8" s="25" t="s">
        <v>14</v>
      </c>
      <c r="C8" s="24">
        <f>'GA by Components 2006-2016'!B22</f>
        <v>7788.7999999999993</v>
      </c>
      <c r="D8" s="33">
        <f>C8/SUM($C$4:$C$8)</f>
        <v>0.68514527493600519</v>
      </c>
      <c r="E8">
        <f>Generation!C14+Generation!D14+Generation!F14</f>
        <v>139.69999999999999</v>
      </c>
      <c r="F8" s="48">
        <f t="shared" si="0"/>
        <v>0.93351152689609096</v>
      </c>
    </row>
    <row r="9" spans="2:6" customFormat="1" x14ac:dyDescent="0.25"/>
    <row r="10" spans="2:6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 by Components 2006-2016</vt:lpstr>
      <vt:lpstr>Generation</vt:lpstr>
      <vt:lpstr>Sheet2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Robertson, Mike</dc:creator>
  <cp:lastModifiedBy>Malecki, Justin (ENERGY)</cp:lastModifiedBy>
  <dcterms:created xsi:type="dcterms:W3CDTF">2016-12-13T21:33:18Z</dcterms:created>
  <dcterms:modified xsi:type="dcterms:W3CDTF">2017-01-18T19:23:06Z</dcterms:modified>
</cp:coreProperties>
</file>