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730" windowHeight="952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<sst xmlns="http://schemas.openxmlformats.org/spreadsheetml/2006/main" count="33" uniqueCount="30">
  <si>
    <t xml:space="preserve"> 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</si>
  <si>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</si>
  <si>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</si>
  <si>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</si>
  <si>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</si>
  <si>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</si>
  <si>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</si>
  <si>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</si>
  <si>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</si>
  <si>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</si>
  <si>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</si>
  <si>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</si>
  <si>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</si>
  <si>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</si>
  <si>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</si>
  <si>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</si>
  <si>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</si>
  <si>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</si>
  <si>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</si>
  <si>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Nuclear</t>
  </si>
  <si>
    <t>Hydro</t>
  </si>
  <si>
    <t>Non-Hydro Renewables</t>
  </si>
  <si>
    <t xml:space="preserve">Natural Gas </t>
  </si>
  <si>
    <t>-</t>
  </si>
  <si>
    <t>Demand Response</t>
  </si>
  <si>
    <t>Planned Flexibility</t>
  </si>
  <si>
    <t>Conservation</t>
  </si>
  <si>
    <t xml:space="preserve">Gross Resource Requirements </t>
  </si>
  <si>
    <t>Total Available Resources (after conservation)</t>
  </si>
  <si>
    <t xml:space="preserve">Net Resource Requirements (after conservation)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</si>
</sst>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</cellXfs>
  <cellStyles count="1">
    <cellStyle name="Normal" xfId="0" builtinId="0"/>
  </cellStyles>
  <dxfs count="1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11" totalsRowShown="0" tableBorderDxfId="18">
  <tableColumns count="19">
    <tableColumn id="1" name=" "/>
    <tableColumn id="4" name="2015" dataDxfId="17"/>
    <tableColumn id="5" name="2016" dataDxfId="16"/>
    <tableColumn id="6" name="2017" dataDxfId="15"/>
    <tableColumn id="7" name="2018" dataDxfId="14"/>
    <tableColumn id="8" name="2019" dataDxfId="13"/>
    <tableColumn id="9" name="2020" dataDxfId="12"/>
    <tableColumn id="10" name="2021" dataDxfId="11"/>
    <tableColumn id="11" name="2022" dataDxfId="10"/>
    <tableColumn id="12" name="2023" dataDxfId="9"/>
    <tableColumn id="13" name="2024" dataDxfId="8"/>
    <tableColumn id="14" name="2025" dataDxfId="7"/>
    <tableColumn id="15" name="2026" dataDxfId="6"/>
    <tableColumn id="16" name="2027" dataDxfId="5"/>
    <tableColumn id="17" name="2028" dataDxfId="4"/>
    <tableColumn id="18" name="2029" dataDxfId="3"/>
    <tableColumn id="19" name="2030" dataDxfId="2"/>
    <tableColumn id="20" name="2031" dataDxfId="1"/>
    <tableColumn id="21" name="203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selection activeCell="G33" sqref="G33"/>
    </sheetView>
  </sheetViews>
  <sheetFormatPr defaultRowHeight="11.25" x14ac:dyDescent="0.2"/>
  <cols>
    <col min="1" max="1" width="28.1640625" customWidth="1"/>
    <col min="2" max="2" width="10.83203125" customWidth="1"/>
  </cols>
  <sheetData>
    <row r="1" spans="1:23" x14ac:dyDescent="0.2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23" x14ac:dyDescent="0.2">
      <c r="A2" s="1" t="s">
        <v>19</v>
      </c>
      <c r="B2" s="2">
        <v>12378</v>
      </c>
      <c r="C2" s="3">
        <v>12144</v>
      </c>
      <c r="D2" s="3">
        <v>11266</v>
      </c>
      <c r="E2" s="3">
        <v>11266</v>
      </c>
      <c r="F2" s="3">
        <v>10000</v>
      </c>
      <c r="G2" s="3">
        <v>9484</v>
      </c>
      <c r="H2" s="3">
        <v>7294</v>
      </c>
      <c r="I2" s="3">
        <v>6472</v>
      </c>
      <c r="J2" s="3">
        <v>7222</v>
      </c>
      <c r="K2" s="3">
        <v>7278</v>
      </c>
      <c r="L2" s="3">
        <v>7278</v>
      </c>
      <c r="M2" s="3">
        <v>8156</v>
      </c>
      <c r="N2" s="3">
        <v>8156</v>
      </c>
      <c r="O2" s="3">
        <v>8156</v>
      </c>
      <c r="P2" s="3">
        <v>8156</v>
      </c>
      <c r="Q2" s="3">
        <v>8978</v>
      </c>
      <c r="R2" s="3">
        <v>8978</v>
      </c>
      <c r="S2" s="3">
        <v>9800</v>
      </c>
    </row>
    <row r="3" spans="1:23" x14ac:dyDescent="0.2">
      <c r="A3" s="1" t="s">
        <v>20</v>
      </c>
      <c r="B3" s="2">
        <v>5974</v>
      </c>
      <c r="C3" s="3">
        <v>6359</v>
      </c>
      <c r="D3" s="3">
        <v>6385</v>
      </c>
      <c r="E3" s="3">
        <v>6399</v>
      </c>
      <c r="F3" s="3">
        <v>6417</v>
      </c>
      <c r="G3" s="3">
        <v>6415</v>
      </c>
      <c r="H3" s="3">
        <v>6412</v>
      </c>
      <c r="I3" s="3">
        <v>6507</v>
      </c>
      <c r="J3" s="3">
        <v>6558</v>
      </c>
      <c r="K3" s="3">
        <v>6567</v>
      </c>
      <c r="L3" s="3">
        <v>6573</v>
      </c>
      <c r="M3" s="3">
        <v>6578</v>
      </c>
      <c r="N3" s="3">
        <v>6578</v>
      </c>
      <c r="O3" s="3">
        <v>6578</v>
      </c>
      <c r="P3" s="3">
        <v>6578</v>
      </c>
      <c r="Q3" s="3">
        <v>6578</v>
      </c>
      <c r="R3" s="3">
        <v>6574</v>
      </c>
      <c r="S3" s="3">
        <v>6574</v>
      </c>
    </row>
    <row r="4" spans="1:23" x14ac:dyDescent="0.2">
      <c r="A4" s="1" t="s">
        <v>21</v>
      </c>
      <c r="B4" s="2">
        <v>1831</v>
      </c>
      <c r="C4" s="3">
        <v>1854</v>
      </c>
      <c r="D4" s="3">
        <v>2047</v>
      </c>
      <c r="E4" s="3">
        <v>2191</v>
      </c>
      <c r="F4" s="3">
        <v>2372</v>
      </c>
      <c r="G4" s="3">
        <v>2378</v>
      </c>
      <c r="H4" s="3">
        <v>2605</v>
      </c>
      <c r="I4" s="3">
        <v>2605</v>
      </c>
      <c r="J4" s="3">
        <v>2605</v>
      </c>
      <c r="K4" s="3">
        <v>2476</v>
      </c>
      <c r="L4" s="3">
        <v>2476</v>
      </c>
      <c r="M4" s="3">
        <v>2476</v>
      </c>
      <c r="N4" s="3">
        <v>2476</v>
      </c>
      <c r="O4" s="3">
        <v>2476</v>
      </c>
      <c r="P4" s="3">
        <v>2476</v>
      </c>
      <c r="Q4" s="3">
        <v>2462</v>
      </c>
      <c r="R4" s="3">
        <v>2444</v>
      </c>
      <c r="S4" s="3">
        <v>2419</v>
      </c>
    </row>
    <row r="5" spans="1:23" x14ac:dyDescent="0.2">
      <c r="A5" s="1" t="s">
        <v>22</v>
      </c>
      <c r="B5" s="2">
        <v>8364</v>
      </c>
      <c r="C5" s="3">
        <v>8257</v>
      </c>
      <c r="D5" s="3">
        <v>8094</v>
      </c>
      <c r="E5" s="3">
        <v>8973</v>
      </c>
      <c r="F5" s="3">
        <v>8862</v>
      </c>
      <c r="G5" s="3">
        <v>8862</v>
      </c>
      <c r="H5" s="3">
        <v>8862</v>
      </c>
      <c r="I5" s="3">
        <v>8744</v>
      </c>
      <c r="J5" s="3">
        <v>8708</v>
      </c>
      <c r="K5" s="3">
        <v>8708</v>
      </c>
      <c r="L5" s="3">
        <v>8708</v>
      </c>
      <c r="M5" s="3">
        <v>8708</v>
      </c>
      <c r="N5" s="3">
        <v>8708</v>
      </c>
      <c r="O5" s="3">
        <v>8708</v>
      </c>
      <c r="P5" s="3">
        <v>8708</v>
      </c>
      <c r="Q5" s="3">
        <v>8708</v>
      </c>
      <c r="R5" s="3">
        <v>8708</v>
      </c>
      <c r="S5" s="3">
        <v>8667</v>
      </c>
    </row>
    <row r="6" spans="1:23" customFormat="1" x14ac:dyDescent="0.2">
      <c r="A6" t="s">
        <v>24</v>
      </c>
      <c r="B6" s="3">
        <v>528</v>
      </c>
      <c r="C6" s="3">
        <v>528</v>
      </c>
      <c r="D6" s="3">
        <v>528</v>
      </c>
      <c r="E6" s="3">
        <v>528</v>
      </c>
      <c r="F6" s="3">
        <v>528</v>
      </c>
      <c r="G6" s="3">
        <v>628</v>
      </c>
      <c r="H6" s="3">
        <v>778</v>
      </c>
      <c r="I6" s="3">
        <v>928</v>
      </c>
      <c r="J6" s="3">
        <v>1128</v>
      </c>
      <c r="K6" s="3">
        <v>1328</v>
      </c>
      <c r="L6" s="3">
        <v>1518</v>
      </c>
      <c r="M6" s="3">
        <v>1538</v>
      </c>
      <c r="N6" s="3">
        <v>1558</v>
      </c>
      <c r="O6" s="3">
        <v>1568</v>
      </c>
      <c r="P6" s="3">
        <v>1588</v>
      </c>
      <c r="Q6" s="3">
        <v>1608</v>
      </c>
      <c r="R6" s="3">
        <v>1608</v>
      </c>
      <c r="S6" s="3">
        <v>1618</v>
      </c>
    </row>
    <row r="7" spans="1:23" customFormat="1" x14ac:dyDescent="0.2">
      <c r="A7" t="s">
        <v>25</v>
      </c>
      <c r="B7" s="3" t="s">
        <v>23</v>
      </c>
      <c r="C7" s="3" t="s">
        <v>23</v>
      </c>
      <c r="D7" s="3" t="s">
        <v>23</v>
      </c>
      <c r="E7" s="3" t="s">
        <v>23</v>
      </c>
      <c r="F7" s="3">
        <v>406</v>
      </c>
      <c r="G7" s="3">
        <v>729</v>
      </c>
      <c r="H7" s="3">
        <v>2869</v>
      </c>
      <c r="I7" s="3">
        <v>3642</v>
      </c>
      <c r="J7" s="3">
        <v>2775</v>
      </c>
      <c r="K7" s="3">
        <v>2683</v>
      </c>
      <c r="L7" s="3">
        <v>2762</v>
      </c>
      <c r="M7" s="3">
        <v>2057</v>
      </c>
      <c r="N7" s="3">
        <v>2325</v>
      </c>
      <c r="O7" s="3">
        <v>2446</v>
      </c>
      <c r="P7" s="3">
        <v>2737</v>
      </c>
      <c r="Q7" s="3">
        <v>2153</v>
      </c>
      <c r="R7" s="3">
        <v>2243</v>
      </c>
      <c r="S7" s="3">
        <v>1555</v>
      </c>
    </row>
    <row r="8" spans="1:23" customFormat="1" x14ac:dyDescent="0.2">
      <c r="A8" t="s">
        <v>28</v>
      </c>
      <c r="B8" s="3">
        <v>29075</v>
      </c>
      <c r="C8" s="3">
        <v>29141</v>
      </c>
      <c r="D8" s="3">
        <v>28319</v>
      </c>
      <c r="E8" s="3">
        <v>29357</v>
      </c>
      <c r="F8" s="3">
        <v>28178</v>
      </c>
      <c r="G8" s="3">
        <v>27766</v>
      </c>
      <c r="H8" s="3">
        <v>25951</v>
      </c>
      <c r="I8" s="3">
        <v>25255</v>
      </c>
      <c r="J8" s="3">
        <v>26220</v>
      </c>
      <c r="K8" s="3">
        <v>26356</v>
      </c>
      <c r="L8" s="3">
        <v>26552</v>
      </c>
      <c r="M8" s="3">
        <v>27455</v>
      </c>
      <c r="N8" s="3">
        <v>27475</v>
      </c>
      <c r="O8" s="3">
        <v>27485</v>
      </c>
      <c r="P8" s="3">
        <v>27505</v>
      </c>
      <c r="Q8" s="3">
        <v>28333</v>
      </c>
      <c r="R8" s="3">
        <v>28312</v>
      </c>
      <c r="S8" s="3">
        <v>29078</v>
      </c>
    </row>
    <row r="9" spans="1:23" customFormat="1" x14ac:dyDescent="0.2">
      <c r="A9" t="s">
        <v>26</v>
      </c>
      <c r="B9" s="3">
        <v>908</v>
      </c>
      <c r="C9" s="3">
        <v>1277</v>
      </c>
      <c r="D9" s="3">
        <v>1293</v>
      </c>
      <c r="E9" s="3">
        <v>1610</v>
      </c>
      <c r="F9" s="3">
        <v>2029</v>
      </c>
      <c r="G9" s="3">
        <v>2470</v>
      </c>
      <c r="H9" s="3">
        <v>2588</v>
      </c>
      <c r="I9" s="3">
        <v>2745</v>
      </c>
      <c r="J9" s="3">
        <v>2933</v>
      </c>
      <c r="K9" s="3">
        <v>3250</v>
      </c>
      <c r="L9" s="3">
        <v>3397</v>
      </c>
      <c r="M9" s="3">
        <v>3603</v>
      </c>
      <c r="N9" s="3">
        <v>3849</v>
      </c>
      <c r="O9" s="3">
        <v>4110</v>
      </c>
      <c r="P9" s="3">
        <v>4277</v>
      </c>
      <c r="Q9" s="3">
        <v>4514</v>
      </c>
      <c r="R9" s="3">
        <v>4893</v>
      </c>
      <c r="S9" s="3">
        <v>5301</v>
      </c>
    </row>
    <row r="10" spans="1:23" customFormat="1" x14ac:dyDescent="0.2">
      <c r="A10" t="s">
        <v>27</v>
      </c>
      <c r="B10" s="3">
        <v>28718</v>
      </c>
      <c r="C10" s="3">
        <v>29003</v>
      </c>
      <c r="D10" s="3">
        <v>29253</v>
      </c>
      <c r="E10" s="3">
        <v>30029</v>
      </c>
      <c r="F10" s="3">
        <v>30613</v>
      </c>
      <c r="G10" s="3">
        <v>30966</v>
      </c>
      <c r="H10" s="3">
        <v>31409</v>
      </c>
      <c r="I10" s="3">
        <v>31642</v>
      </c>
      <c r="J10" s="3">
        <v>31928</v>
      </c>
      <c r="K10" s="3">
        <v>32289</v>
      </c>
      <c r="L10" s="3">
        <v>32711</v>
      </c>
      <c r="M10" s="3">
        <v>33115</v>
      </c>
      <c r="N10" s="3">
        <v>33649</v>
      </c>
      <c r="O10" s="3">
        <v>34041</v>
      </c>
      <c r="P10" s="3">
        <v>34519</v>
      </c>
      <c r="Q10" s="3">
        <v>35001</v>
      </c>
      <c r="R10" s="3">
        <v>35447</v>
      </c>
      <c r="S10" s="3">
        <v>35933</v>
      </c>
    </row>
    <row r="11" spans="1:23" customFormat="1" x14ac:dyDescent="0.2">
      <c r="A11" t="s">
        <v>29</v>
      </c>
      <c r="B11" s="3">
        <v>27810</v>
      </c>
      <c r="C11" s="3">
        <v>27726</v>
      </c>
      <c r="D11" s="3">
        <v>27960</v>
      </c>
      <c r="E11" s="3">
        <v>28419</v>
      </c>
      <c r="F11" s="3">
        <v>28584</v>
      </c>
      <c r="G11" s="3">
        <v>28496</v>
      </c>
      <c r="H11" s="3">
        <v>28820</v>
      </c>
      <c r="I11" s="3">
        <v>28897</v>
      </c>
      <c r="J11" s="3">
        <v>28995</v>
      </c>
      <c r="K11" s="3">
        <v>29039</v>
      </c>
      <c r="L11" s="3">
        <v>29315</v>
      </c>
      <c r="M11" s="3">
        <v>29512</v>
      </c>
      <c r="N11" s="3">
        <v>29800</v>
      </c>
      <c r="O11" s="3">
        <v>29931</v>
      </c>
      <c r="P11" s="3">
        <v>30242</v>
      </c>
      <c r="Q11" s="3">
        <v>30486</v>
      </c>
      <c r="R11" s="3">
        <v>30554</v>
      </c>
      <c r="S11" s="3">
        <v>30633</v>
      </c>
    </row>
    <row r="14" spans="1:23" customFormat="1" x14ac:dyDescent="0.2">
      <c r="B14" s="3">
        <f t="shared" ref="B14:S14" si="0">SUM(B2:B6)-B8</f>
        <v>0</v>
      </c>
      <c r="C14" s="3">
        <f t="shared" si="0"/>
        <v>1</v>
      </c>
      <c r="D14" s="3">
        <f t="shared" si="0"/>
        <v>1</v>
      </c>
      <c r="E14" s="3">
        <f t="shared" si="0"/>
        <v>0</v>
      </c>
      <c r="F14" s="3">
        <f t="shared" si="0"/>
        <v>1</v>
      </c>
      <c r="G14" s="3">
        <f t="shared" si="0"/>
        <v>1</v>
      </c>
      <c r="H14" s="3">
        <f t="shared" si="0"/>
        <v>0</v>
      </c>
      <c r="I14" s="3">
        <f t="shared" si="0"/>
        <v>1</v>
      </c>
      <c r="J14" s="3">
        <f t="shared" si="0"/>
        <v>1</v>
      </c>
      <c r="K14" s="3">
        <f t="shared" si="0"/>
        <v>1</v>
      </c>
      <c r="L14" s="3">
        <f t="shared" si="0"/>
        <v>1</v>
      </c>
      <c r="M14" s="3">
        <f t="shared" si="0"/>
        <v>1</v>
      </c>
      <c r="N14" s="3">
        <f t="shared" si="0"/>
        <v>1</v>
      </c>
      <c r="O14" s="3">
        <f t="shared" si="0"/>
        <v>1</v>
      </c>
      <c r="P14" s="3">
        <f t="shared" si="0"/>
        <v>1</v>
      </c>
      <c r="Q14" s="3">
        <f t="shared" si="0"/>
        <v>1</v>
      </c>
      <c r="R14" s="3">
        <f t="shared" si="0"/>
        <v>0</v>
      </c>
      <c r="S14" s="3">
        <f t="shared" si="0"/>
        <v>0</v>
      </c>
    </row>
    <row r="15" spans="1:23" customFormat="1" x14ac:dyDescent="0.2"/>
    <row r="16" spans="1:23" customForma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Valerie (ENERGY)</dc:creator>
  <cp:lastModifiedBy>Lightbody, Ava (ENERGY)</cp:lastModifiedBy>
  <dcterms:created xsi:type="dcterms:W3CDTF">2015-04-02T17:24:32Z</dcterms:created>
  <dcterms:modified xsi:type="dcterms:W3CDTF">2017-04-04T18:21:26Z</dcterms:modified>
</cp:coreProperties>
</file>