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Sheet1" sheetId="1" r:id="rId1"/>
    <sheet name="Sheet2" sheetId="2" r:id="rId2"/>
    <sheet name="Sheet3" sheetId="3" r:id="rId3"/>
  </sheets>
  <calcPr calcId="145621"/>
  <oleSize ref="A1:I62"/>
</workbook>
</file>

<file path=xl/sharedStrings.xml><?xml version="1.0" encoding="utf-8"?>
<sst xmlns="http://schemas.openxmlformats.org/spreadsheetml/2006/main" count="28" uniqueCount="22">
  <si>
    <t>Rural Density</t>
  </si>
  <si>
    <t>OM&amp;A Costs per Customer</t>
  </si>
  <si>
    <t>Distribution Plant per Customer</t>
  </si>
  <si>
    <t>Cost per Customer: Urban vs. Rural</t>
  </si>
  <si>
    <t>* Based on Hydro One Medium and High Density Zones: &gt;= 15 customers/circuit km</t>
  </si>
  <si>
    <t>** R2 customers &lt; 15 customers/circuit km</t>
  </si>
  <si>
    <t>Fuel Delivery</t>
  </si>
  <si>
    <t>All Other OM&amp;A Costs</t>
  </si>
  <si>
    <t>Hydro One Remotes 2013</t>
  </si>
  <si>
    <t xml:space="preserve">Cost of Fuel </t>
  </si>
  <si>
    <t>Remotes includes generation plant with Dist plant; excldes fuel costs in OM&amp;A</t>
  </si>
  <si>
    <t>Hydro One Urban Density</t>
  </si>
  <si>
    <t>Hydro One Medium Density</t>
  </si>
  <si>
    <t>Urban/Medium Density</t>
  </si>
  <si>
    <t>Hydro One Rural Density (R2)</t>
  </si>
  <si>
    <t>RRRP</t>
  </si>
  <si>
    <t>OESP</t>
  </si>
  <si>
    <t>Ontario Average</t>
  </si>
  <si>
    <t>Total Bill Comparison</t>
  </si>
  <si>
    <t>Impact of OESP on Total Bill</t>
  </si>
  <si>
    <t>Cost to Customer</t>
  </si>
  <si>
    <t>Cost to Customer after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</si>
</sst>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164" fontId="0" fillId="0" borderId="0" xfId="1" applyNumberFormat="1" applyFont="1"/>
    <xf numFmtId="164" fontId="0" fillId="0" borderId="0" xfId="0" applyNumberFormat="1"/>
    <xf numFmtId="44" fontId="0" fillId="0" borderId="0" xfId="1" applyNumberFormat="1" applyFont="1"/>
    <xf numFmtId="8" fontId="0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Hydro One Remotes 2013 OM&amp;A Costs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Sheet1!$A$30:$A$33</c:f>
              <c:strCache>
                <c:ptCount val="3"/>
                <c:pt idx="0">
                  <c:v>All Other OM&amp;A Costs</c:v>
                </c:pt>
                <c:pt idx="1">
                  <c:v>Cost of Fuel </c:v>
                </c:pt>
                <c:pt idx="2">
                  <c:v>Fuel Delivery</c:v>
                </c:pt>
              </c:strCache>
            </c:strRef>
          </c:cat>
          <c:val>
            <c:numRef>
              <c:f>Sheet1!$B$30:$B$33</c:f>
              <c:numCache>
                <c:formatCode>_-"$"* #,##0_-;\-"$"* #,##0_-;_-"$"* "-"??_-;_-@_-</c:formatCode>
                <c:ptCount val="4"/>
                <c:pt idx="0">
                  <c:v>20132</c:v>
                </c:pt>
                <c:pt idx="1">
                  <c:v>13236</c:v>
                </c:pt>
                <c:pt idx="2">
                  <c:v>10830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Cost per Customer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Urban/Medium Density</c:v>
                </c:pt>
              </c:strCache>
            </c:strRef>
          </c:tx>
          <c:invertIfNegative val="0"/>
          <c:cat>
            <c:strRef>
              <c:f>Sheet1!$A$3:$A$4</c:f>
              <c:strCache>
                <c:ptCount val="2"/>
                <c:pt idx="0">
                  <c:v>Distribution Plant per Customer</c:v>
                </c:pt>
                <c:pt idx="1">
                  <c:v>OM&amp;A Costs per Customer</c:v>
                </c:pt>
              </c:strCache>
            </c:strRef>
          </c:cat>
          <c:val>
            <c:numRef>
              <c:f>Sheet1!$B$3:$B$4</c:f>
              <c:numCache>
                <c:formatCode>_-"$"* #,##0_-;\-"$"* #,##0_-;_-"$"* "-"??_-;_-@_-</c:formatCode>
                <c:ptCount val="2"/>
                <c:pt idx="0">
                  <c:v>1332</c:v>
                </c:pt>
                <c:pt idx="1">
                  <c:v>318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Rural Density</c:v>
                </c:pt>
              </c:strCache>
            </c:strRef>
          </c:tx>
          <c:invertIfNegative val="0"/>
          <c:cat>
            <c:strRef>
              <c:f>Sheet1!$A$3:$A$4</c:f>
              <c:strCache>
                <c:ptCount val="2"/>
                <c:pt idx="0">
                  <c:v>Distribution Plant per Customer</c:v>
                </c:pt>
                <c:pt idx="1">
                  <c:v>OM&amp;A Costs per Customer</c:v>
                </c:pt>
              </c:strCache>
            </c:strRef>
          </c:cat>
          <c:val>
            <c:numRef>
              <c:f>Sheet1!$C$3:$C$4</c:f>
              <c:numCache>
                <c:formatCode>_-"$"* #,##0_-;\-"$"* #,##0_-;_-"$"* "-"??_-;_-@_-</c:formatCode>
                <c:ptCount val="2"/>
                <c:pt idx="0">
                  <c:v>7352</c:v>
                </c:pt>
                <c:pt idx="1">
                  <c:v>1345</c:v>
                </c:pt>
              </c:numCache>
            </c:numRef>
          </c:val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Ontario Average</c:v>
                </c:pt>
              </c:strCache>
            </c:strRef>
          </c:tx>
          <c:invertIfNegative val="0"/>
          <c:cat>
            <c:strRef>
              <c:f>Sheet1!$A$3:$A$4</c:f>
              <c:strCache>
                <c:ptCount val="2"/>
                <c:pt idx="0">
                  <c:v>Distribution Plant per Customer</c:v>
                </c:pt>
                <c:pt idx="1">
                  <c:v>OM&amp;A Costs per Customer</c:v>
                </c:pt>
              </c:strCache>
            </c:strRef>
          </c:cat>
          <c:val>
            <c:numRef>
              <c:f>Sheet1!$D$3:$D$4</c:f>
              <c:numCache>
                <c:formatCode>_-"$"* #,##0_-;\-"$"* #,##0_-;_-"$"* "-"??_-;_-@_-</c:formatCode>
                <c:ptCount val="2"/>
                <c:pt idx="0">
                  <c:v>3231</c:v>
                </c:pt>
                <c:pt idx="1">
                  <c:v>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4608"/>
        <c:axId val="122511360"/>
      </c:barChart>
      <c:catAx>
        <c:axId val="1224846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22511360"/>
        <c:crosses val="autoZero"/>
        <c:auto val="1"/>
        <c:lblAlgn val="ctr"/>
        <c:lblOffset val="100"/>
        <c:noMultiLvlLbl val="0"/>
      </c:catAx>
      <c:valAx>
        <c:axId val="122511360"/>
        <c:scaling>
          <c:orientation val="minMax"/>
        </c:scaling>
        <c:delete val="0"/>
        <c:axPos val="l"/>
        <c:majorGridlines/>
        <c:numFmt formatCode="_-&quot;$&quot;* #,##0_-;\-&quot;$&quot;* #,##0_-;_-&quot;$&quot;* &quot;-&quot;??_-;_-@_-" sourceLinked="1"/>
        <c:majorTickMark val="none"/>
        <c:minorTickMark val="none"/>
        <c:tickLblPos val="nextTo"/>
        <c:crossAx val="122484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Bill Comparison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Sheet1!$B$47</c:f>
              <c:strCache>
                <c:ptCount val="1"/>
                <c:pt idx="0">
                  <c:v>Cost to Customer</c:v>
                </c:pt>
              </c:strCache>
            </c:strRef>
          </c:tx>
          <c:invertIfNegative val="0"/>
          <c:cat>
            <c:strRef>
              <c:f>Sheet1!$A$48:$A$51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Sheet1!$B$48:$B$51</c:f>
              <c:numCache>
                <c:formatCode>"$"#,##0.00_);[Red]\("$"#,##0.00\)</c:formatCode>
                <c:ptCount val="4"/>
                <c:pt idx="0">
                  <c:v>149.57</c:v>
                </c:pt>
                <c:pt idx="1">
                  <c:v>150.86000000000001</c:v>
                </c:pt>
                <c:pt idx="2">
                  <c:v>171.71</c:v>
                </c:pt>
                <c:pt idx="3">
                  <c:v>232.23</c:v>
                </c:pt>
              </c:numCache>
            </c:numRef>
          </c:val>
        </c:ser>
        <c:ser>
          <c:idx val="1"/>
          <c:order val="1"/>
          <c:tx>
            <c:strRef>
              <c:f>Sheet1!$C$47</c:f>
              <c:strCache>
                <c:ptCount val="1"/>
                <c:pt idx="0">
                  <c:v>RRRP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</c:spPr>
          <c:invertIfNegative val="0"/>
          <c:cat>
            <c:strRef>
              <c:f>Sheet1!$A$48:$A$51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Sheet1!$C$48:$C$51</c:f>
              <c:numCache>
                <c:formatCode>_("$"* #,##0.00_);_("$"* \(#,##0.00\);_("$"* "-"??_);_(@_)</c:formatCode>
                <c:ptCount val="4"/>
                <c:pt idx="3">
                  <c:v>31.5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22604544"/>
        <c:axId val="122880768"/>
      </c:barChart>
      <c:catAx>
        <c:axId val="122604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22880768"/>
        <c:crosses val="autoZero"/>
        <c:auto val="1"/>
        <c:lblAlgn val="ctr"/>
        <c:lblOffset val="100"/>
        <c:noMultiLvlLbl val="0"/>
      </c:catAx>
      <c:valAx>
        <c:axId val="122880768"/>
        <c:scaling>
          <c:orientation val="minMax"/>
        </c:scaling>
        <c:delete val="0"/>
        <c:axPos val="l"/>
        <c:majorGridlines/>
        <c:numFmt formatCode="&quot;$&quot;#,##0.00_);[Red]\(&quot;$&quot;#,##0.00\)" sourceLinked="1"/>
        <c:majorTickMark val="none"/>
        <c:minorTickMark val="none"/>
        <c:tickLblPos val="nextTo"/>
        <c:crossAx val="122604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Impact of OESP on Total Bill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Sheet1!$B$58</c:f>
              <c:strCache>
                <c:ptCount val="1"/>
                <c:pt idx="0">
                  <c:v>Cost to Customer after credits</c:v>
                </c:pt>
              </c:strCache>
            </c:strRef>
          </c:tx>
          <c:invertIfNegative val="0"/>
          <c:cat>
            <c:strRef>
              <c:f>Sheet1!$A$59:$A$62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Sheet1!$B$59:$B$62</c:f>
              <c:numCache>
                <c:formatCode>_("$"* #,##0.00_);_("$"* \(#,##0.00\);_("$"* "-"??_);_(@_)</c:formatCode>
                <c:ptCount val="4"/>
                <c:pt idx="0">
                  <c:v>104.57</c:v>
                </c:pt>
                <c:pt idx="1">
                  <c:v>105.86000000000001</c:v>
                </c:pt>
                <c:pt idx="2">
                  <c:v>126.71000000000001</c:v>
                </c:pt>
                <c:pt idx="3">
                  <c:v>155.72999999999999</c:v>
                </c:pt>
              </c:numCache>
            </c:numRef>
          </c:val>
        </c:ser>
        <c:ser>
          <c:idx val="2"/>
          <c:order val="1"/>
          <c:tx>
            <c:strRef>
              <c:f>Sheet1!$D$58</c:f>
              <c:strCache>
                <c:ptCount val="1"/>
                <c:pt idx="0">
                  <c:v>OESP</c:v>
                </c:pt>
              </c:strCache>
            </c:strRef>
          </c:tx>
          <c:spPr>
            <a:pattFill prst="ltDn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strRef>
              <c:f>Sheet1!$A$59:$A$62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Sheet1!$D$59:$D$62</c:f>
              <c:numCache>
                <c:formatCode>_("$"* #,##0.00_);_("$"* \(#,##0.00\);_("$"* "-"??_);_(@_)</c:formatCode>
                <c:ptCount val="4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</c:numCache>
            </c:numRef>
          </c:val>
        </c:ser>
        <c:ser>
          <c:idx val="1"/>
          <c:order val="2"/>
          <c:tx>
            <c:strRef>
              <c:f>Sheet1!$C$58</c:f>
              <c:strCache>
                <c:ptCount val="1"/>
                <c:pt idx="0">
                  <c:v>RRRP</c:v>
                </c:pt>
              </c:strCache>
            </c:strRef>
          </c:tx>
          <c:invertIfNegative val="0"/>
          <c:dPt>
            <c:idx val="3"/>
            <c:invertIfNegative val="0"/>
            <c:bubble3D val="0"/>
            <c:spPr>
              <a:pattFill prst="ltUpDiag">
                <a:fgClr>
                  <a:schemeClr val="accent2"/>
                </a:fgClr>
                <a:bgClr>
                  <a:schemeClr val="bg1"/>
                </a:bgClr>
              </a:pattFill>
            </c:spPr>
          </c:dPt>
          <c:cat>
            <c:strRef>
              <c:f>Sheet1!$A$59:$A$62</c:f>
              <c:strCache>
                <c:ptCount val="4"/>
                <c:pt idx="0">
                  <c:v>Ontario Average</c:v>
                </c:pt>
                <c:pt idx="1">
                  <c:v>Hydro One Urban Density</c:v>
                </c:pt>
                <c:pt idx="2">
                  <c:v>Hydro One Medium Density</c:v>
                </c:pt>
                <c:pt idx="3">
                  <c:v>Hydro One Rural Density (R2)</c:v>
                </c:pt>
              </c:strCache>
            </c:strRef>
          </c:cat>
          <c:val>
            <c:numRef>
              <c:f>Sheet1!$C$59:$C$62</c:f>
              <c:numCache>
                <c:formatCode>_("$"* #,##0.00_);_("$"* \(#,##0.00\);_("$"* "-"??_);_(@_)</c:formatCode>
                <c:ptCount val="4"/>
                <c:pt idx="3">
                  <c:v>31.5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23269120"/>
        <c:axId val="123271040"/>
      </c:barChart>
      <c:catAx>
        <c:axId val="1232691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23271040"/>
        <c:crosses val="autoZero"/>
        <c:auto val="1"/>
        <c:lblAlgn val="ctr"/>
        <c:lblOffset val="100"/>
        <c:noMultiLvlLbl val="0"/>
      </c:catAx>
      <c:valAx>
        <c:axId val="123271040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123269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176212</xdr:rowOff>
    </xdr:from>
    <xdr:to>
      <xdr:col>2</xdr:col>
      <xdr:colOff>504825</xdr:colOff>
      <xdr:row>26</xdr:row>
      <xdr:rowOff>61912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138112</xdr:colOff>
      <xdr:row>10</xdr:row>
      <xdr:rowOff>109537</xdr:rowOff>
    </xdr:from>
    <xdr:to>
      <xdr:col>8</xdr:col>
      <xdr:colOff>90487</xdr:colOff>
      <xdr:row>24</xdr:row>
      <xdr:rowOff>185737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195262</xdr:colOff>
      <xdr:row>26</xdr:row>
      <xdr:rowOff>90487</xdr:rowOff>
    </xdr:from>
    <xdr:to>
      <xdr:col>8</xdr:col>
      <xdr:colOff>147637</xdr:colOff>
      <xdr:row>40</xdr:row>
      <xdr:rowOff>166687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728662</xdr:colOff>
      <xdr:row>42</xdr:row>
      <xdr:rowOff>14287</xdr:rowOff>
    </xdr:from>
    <xdr:to>
      <xdr:col>5</xdr:col>
      <xdr:colOff>233362</xdr:colOff>
      <xdr:row>56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topLeftCell="A19" workbookViewId="0">
      <selection activeCell="C57" sqref="C57"/>
    </sheetView>
  </sheetViews>
  <sheetFormatPr defaultRowHeight="15" x14ac:dyDescent="0.25"/>
  <cols>
    <col min="1" max="1" width="45.5703125" customWidth="1"/>
    <col min="2" max="2" width="16.85546875" customWidth="1"/>
    <col min="3" max="3" width="17.28515625" customWidth="1"/>
    <col min="4" max="4" width="20.7109375" customWidth="1"/>
    <col min="5" max="5" width="21.140625" customWidth="1"/>
  </cols>
  <sheetData>
    <row r="1" spans="1:4" ht="15.75" x14ac:dyDescent="0.25">
      <c r="A1" s="6" t="s">
        <v>3</v>
      </c>
      <c r="B1" s="6"/>
      <c r="C1" s="6"/>
    </row>
    <row r="2" spans="1:4" x14ac:dyDescent="0.25">
      <c r="B2" t="s">
        <v>13</v>
      </c>
      <c r="C2" t="s">
        <v>0</v>
      </c>
      <c r="D2" t="s">
        <v>17</v>
      </c>
    </row>
    <row r="3" spans="1:4" x14ac:dyDescent="0.25">
      <c r="A3" t="s">
        <v>2</v>
      </c>
      <c r="B3" s="2">
        <v>1332</v>
      </c>
      <c r="C3" s="2">
        <v>7352</v>
      </c>
      <c r="D3" s="2">
        <v>3231</v>
      </c>
    </row>
    <row r="4" spans="1:4" x14ac:dyDescent="0.25">
      <c r="A4" t="s">
        <v>1</v>
      </c>
      <c r="B4" s="2">
        <v>318</v>
      </c>
      <c r="C4" s="2">
        <v>1345</v>
      </c>
      <c r="D4" s="2">
        <v>339</v>
      </c>
    </row>
    <row r="6" spans="1:4" x14ac:dyDescent="0.25">
      <c r="A6" t="s">
        <v>4</v>
      </c>
    </row>
    <row r="7" spans="1:4" x14ac:dyDescent="0.25">
      <c r="A7" t="s">
        <v>5</v>
      </c>
    </row>
    <row r="8" spans="1:4" x14ac:dyDescent="0.25">
      <c r="A8" t="s">
        <v>10</v>
      </c>
    </row>
    <row r="29" spans="1:2" x14ac:dyDescent="0.25">
      <c r="B29" t="s">
        <v>8</v>
      </c>
    </row>
    <row r="30" spans="1:2" x14ac:dyDescent="0.25">
      <c r="A30" t="s">
        <v>7</v>
      </c>
      <c r="B30" s="2">
        <v>20132</v>
      </c>
    </row>
    <row r="31" spans="1:2" x14ac:dyDescent="0.25">
      <c r="A31" t="s">
        <v>9</v>
      </c>
      <c r="B31" s="2">
        <v>13236</v>
      </c>
    </row>
    <row r="32" spans="1:2" x14ac:dyDescent="0.25">
      <c r="A32" t="s">
        <v>6</v>
      </c>
      <c r="B32" s="2">
        <v>10830</v>
      </c>
    </row>
    <row r="33" spans="1:4" x14ac:dyDescent="0.25">
      <c r="B33" s="3"/>
    </row>
    <row r="46" spans="1:4" x14ac:dyDescent="0.25">
      <c r="A46" t="s">
        <v>18</v>
      </c>
    </row>
    <row r="47" spans="1:4" x14ac:dyDescent="0.25">
      <c r="B47" t="s">
        <v>20</v>
      </c>
      <c r="C47" t="s">
        <v>15</v>
      </c>
    </row>
    <row r="48" spans="1:4" x14ac:dyDescent="0.25">
      <c r="A48" t="s">
        <v>17</v>
      </c>
      <c r="B48" s="5">
        <v>149.57</v>
      </c>
      <c r="C48" s="4"/>
      <c r="D48" s="4"/>
    </row>
    <row r="49" spans="1:4" x14ac:dyDescent="0.25">
      <c r="A49" t="s">
        <v>11</v>
      </c>
      <c r="B49" s="5">
        <v>150.86000000000001</v>
      </c>
      <c r="C49" s="4"/>
      <c r="D49" s="4"/>
    </row>
    <row r="50" spans="1:4" x14ac:dyDescent="0.25">
      <c r="A50" t="s">
        <v>12</v>
      </c>
      <c r="B50" s="5">
        <v>171.71</v>
      </c>
      <c r="C50" s="4"/>
      <c r="D50" s="4"/>
    </row>
    <row r="51" spans="1:4" x14ac:dyDescent="0.25">
      <c r="A51" t="s">
        <v>14</v>
      </c>
      <c r="B51" s="5">
        <v>232.23</v>
      </c>
      <c r="C51" s="4">
        <v>31.5</v>
      </c>
      <c r="D51" s="4"/>
    </row>
    <row r="57" spans="1:4" x14ac:dyDescent="0.25">
      <c r="A57" t="s">
        <v>19</v>
      </c>
    </row>
    <row r="58" spans="1:4" x14ac:dyDescent="0.25">
      <c r="B58" t="s">
        <v>21</v>
      </c>
      <c r="C58" t="s">
        <v>15</v>
      </c>
      <c r="D58" t="s">
        <v>16</v>
      </c>
    </row>
    <row r="59" spans="1:4" x14ac:dyDescent="0.25">
      <c r="A59" t="s">
        <v>17</v>
      </c>
      <c r="B59" s="1">
        <f>B48-45</f>
        <v>104.57</v>
      </c>
      <c r="C59" s="1"/>
      <c r="D59" s="1">
        <v>45</v>
      </c>
    </row>
    <row r="60" spans="1:4" x14ac:dyDescent="0.25">
      <c r="A60" t="s">
        <v>11</v>
      </c>
      <c r="B60" s="1">
        <f t="shared" ref="B60:B61" si="0">B49-45</f>
        <v>105.86000000000001</v>
      </c>
      <c r="C60" s="1"/>
      <c r="D60" s="1">
        <v>45</v>
      </c>
    </row>
    <row r="61" spans="1:4" x14ac:dyDescent="0.25">
      <c r="A61" t="s">
        <v>12</v>
      </c>
      <c r="B61" s="1">
        <f t="shared" si="0"/>
        <v>126.71000000000001</v>
      </c>
      <c r="C61" s="1"/>
      <c r="D61" s="1">
        <v>45</v>
      </c>
    </row>
    <row r="62" spans="1:4" x14ac:dyDescent="0.25">
      <c r="A62" t="s">
        <v>14</v>
      </c>
      <c r="B62" s="1">
        <f>B51-C62-D62</f>
        <v>155.72999999999999</v>
      </c>
      <c r="C62" s="1">
        <v>31.5</v>
      </c>
      <c r="D62" s="1">
        <v>45</v>
      </c>
    </row>
  </sheetData>
  <mergeCells count="1">
    <mergeCell ref="A1:C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McOuat</dc:creator>
  <cp:lastModifiedBy>Ceiran Bishop</cp:lastModifiedBy>
  <dcterms:created xsi:type="dcterms:W3CDTF">2016-01-21T19:00:42Z</dcterms:created>
  <dcterms:modified xsi:type="dcterms:W3CDTF">2016-09-01T16:52:40Z</dcterms:modified>
</cp:coreProperties>
</file>