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160" windowHeight="9336" tabRatio="893"/>
  </bookViews>
  <sheets>
    <sheet name="Transportation" sheetId="1" r:id="rId1"/>
    <sheet name="Buildings &amp; Homes" sheetId="2" r:id="rId2"/>
    <sheet name="Land Use Planning " sheetId="3" r:id="rId3"/>
    <sheet name="Industry &amp; Business" sheetId="4" r:id="rId4"/>
    <sheet name="Collaboration w Ind Comm" sheetId="5" r:id="rId5"/>
    <sheet name="Research &amp; Development" sheetId="6" r:id="rId6"/>
    <sheet name="Government" sheetId="7" r:id="rId7"/>
    <sheet name="Agr, Forest &amp; Lands" sheetId="8" r:id="rId8"/>
    <sheet name="SUMMARY - DO NOT EDIT" sheetId="10" r:id="rId9"/>
    <sheet name="LEGEND" sheetId="11" r:id="rId10"/>
  </sheets>
  <definedNames>
    <definedName name="_xlnm._FilterDatabase" localSheetId="8" hidden="1">'SUMMARY - DO NOT EDIT'!$A$1:$O$122</definedName>
    <definedName name="_xlnm._FilterDatabase" localSheetId="0" hidden="1">Transportation!$A$1:$R$33</definedName>
    <definedName name="_xlnm.Print_Area" localSheetId="8">'SUMMARY - DO NOT EDIT'!$A$1:$N$122</definedName>
    <definedName name="_xlnm.Print_Area" localSheetId="0">Transportation!$A$1:$N$33</definedName>
    <definedName name="_xlnm.Print_Titles" localSheetId="8">'SUMMARY - DO NOT EDIT'!$1:$1</definedName>
  </definedNames>
  <calcPr calcId="145621"/>
</workbook>
</file>

<file path=xl/calcChain.xml><?xml version="1.0" encoding="utf-8"?>
<calcChain xmlns="http://schemas.openxmlformats.org/spreadsheetml/2006/main">
  <c r="J4" i="10" l="1"/>
  <c r="N42" i="10" l="1"/>
  <c r="P34" i="10"/>
  <c r="Q34" i="10"/>
  <c r="P35" i="10"/>
  <c r="Q35" i="10"/>
  <c r="P36" i="10"/>
  <c r="Q36" i="10"/>
  <c r="P37" i="10"/>
  <c r="Q37" i="10"/>
  <c r="P38" i="10"/>
  <c r="Q38" i="10"/>
  <c r="P39" i="10"/>
  <c r="Q39" i="10"/>
  <c r="P40" i="10"/>
  <c r="Q40" i="10"/>
  <c r="P41" i="10"/>
  <c r="Q41" i="10"/>
  <c r="P8" i="10"/>
  <c r="Q8" i="10"/>
  <c r="P42" i="10"/>
  <c r="Q42" i="10"/>
  <c r="P43" i="10"/>
  <c r="Q43" i="10"/>
  <c r="P91" i="10"/>
  <c r="Q91" i="10"/>
  <c r="P44" i="10"/>
  <c r="Q44" i="10"/>
  <c r="P45" i="10"/>
  <c r="Q45" i="10"/>
  <c r="P15" i="10"/>
  <c r="Q15" i="10"/>
  <c r="P92" i="10"/>
  <c r="Q92" i="10"/>
  <c r="P46" i="10"/>
  <c r="Q46" i="10"/>
  <c r="P47" i="10"/>
  <c r="Q47" i="10"/>
  <c r="P48" i="10"/>
  <c r="Q48" i="10"/>
  <c r="P49" i="10"/>
  <c r="Q49" i="10"/>
  <c r="P50" i="10"/>
  <c r="Q50" i="10"/>
  <c r="P93" i="10"/>
  <c r="Q93" i="10"/>
  <c r="P94" i="10"/>
  <c r="Q94" i="10"/>
  <c r="P95" i="10"/>
  <c r="Q95" i="10"/>
  <c r="P51" i="10"/>
  <c r="Q51" i="10"/>
  <c r="P115" i="10"/>
  <c r="Q115" i="10"/>
  <c r="P5" i="10"/>
  <c r="Q5" i="10"/>
  <c r="P52" i="10"/>
  <c r="Q52" i="10"/>
  <c r="P53" i="10"/>
  <c r="Q53" i="10"/>
  <c r="P20" i="10"/>
  <c r="Q20" i="10"/>
  <c r="P96" i="10"/>
  <c r="Q96" i="10"/>
  <c r="P97" i="10"/>
  <c r="Q97" i="10"/>
  <c r="P6" i="10"/>
  <c r="Q6" i="10"/>
  <c r="P98" i="10"/>
  <c r="Q98" i="10"/>
  <c r="P54" i="10"/>
  <c r="Q54" i="10"/>
  <c r="P99" i="10"/>
  <c r="Q99" i="10"/>
  <c r="P100" i="10"/>
  <c r="Q100" i="10"/>
  <c r="P16" i="10"/>
  <c r="Q16" i="10"/>
  <c r="P55" i="10"/>
  <c r="Q55" i="10"/>
  <c r="P2" i="10"/>
  <c r="Q2" i="10"/>
  <c r="P56" i="10"/>
  <c r="Q56" i="10"/>
  <c r="P116" i="10"/>
  <c r="Q116" i="10"/>
  <c r="P57" i="10"/>
  <c r="Q57" i="10"/>
  <c r="P101" i="10"/>
  <c r="Q101" i="10"/>
  <c r="P17" i="10"/>
  <c r="Q17" i="10"/>
  <c r="P4" i="10"/>
  <c r="Q4" i="10"/>
  <c r="P58" i="10"/>
  <c r="Q58" i="10"/>
  <c r="P59" i="10"/>
  <c r="Q59" i="10"/>
  <c r="P60" i="10"/>
  <c r="Q60" i="10"/>
  <c r="P61" i="10"/>
  <c r="Q61" i="10"/>
  <c r="P62" i="10"/>
  <c r="Q62" i="10"/>
  <c r="P63" i="10"/>
  <c r="Q63" i="10"/>
  <c r="P12" i="10"/>
  <c r="Q12" i="10"/>
  <c r="P64" i="10"/>
  <c r="Q64" i="10"/>
  <c r="P7" i="10"/>
  <c r="Q7" i="10"/>
  <c r="P9" i="10"/>
  <c r="Q9" i="10"/>
  <c r="P65" i="10"/>
  <c r="Q65" i="10"/>
  <c r="P66" i="10"/>
  <c r="Q66" i="10"/>
  <c r="P10" i="10"/>
  <c r="Q10" i="10"/>
  <c r="P3" i="10"/>
  <c r="Q3" i="10"/>
  <c r="P11" i="10"/>
  <c r="Q11" i="10"/>
  <c r="P31" i="10"/>
  <c r="Q31" i="10"/>
  <c r="P27" i="10"/>
  <c r="Q27" i="10"/>
  <c r="P28" i="10"/>
  <c r="Q28" i="10"/>
  <c r="P67" i="10"/>
  <c r="Q67" i="10"/>
  <c r="P68" i="10"/>
  <c r="Q68" i="10"/>
  <c r="P13" i="10"/>
  <c r="Q13" i="10"/>
  <c r="P69" i="10"/>
  <c r="Q69" i="10"/>
  <c r="P70" i="10"/>
  <c r="Q70" i="10"/>
  <c r="P71" i="10"/>
  <c r="Q71" i="10"/>
  <c r="P72" i="10"/>
  <c r="Q72" i="10"/>
  <c r="P73" i="10"/>
  <c r="Q73" i="10"/>
  <c r="P117" i="10"/>
  <c r="Q117" i="10"/>
  <c r="P22" i="10"/>
  <c r="Q22" i="10"/>
  <c r="P74" i="10"/>
  <c r="Q74" i="10"/>
  <c r="P75" i="10"/>
  <c r="Q75" i="10"/>
  <c r="P102" i="10"/>
  <c r="Q102" i="10"/>
  <c r="P118" i="10"/>
  <c r="Q118" i="10"/>
  <c r="P76" i="10"/>
  <c r="Q76" i="10"/>
  <c r="P77" i="10"/>
  <c r="Q77" i="10"/>
  <c r="P78" i="10"/>
  <c r="Q78" i="10"/>
  <c r="P79" i="10"/>
  <c r="Q79" i="10"/>
  <c r="P23" i="10"/>
  <c r="Q23" i="10"/>
  <c r="P24" i="10"/>
  <c r="Q24" i="10"/>
  <c r="P103" i="10"/>
  <c r="Q103" i="10"/>
  <c r="P104" i="10"/>
  <c r="Q104" i="10"/>
  <c r="P105" i="10"/>
  <c r="Q105" i="10"/>
  <c r="P106" i="10"/>
  <c r="Q106" i="10"/>
  <c r="P112" i="10"/>
  <c r="Q112" i="10"/>
  <c r="P107" i="10"/>
  <c r="Q107" i="10"/>
  <c r="P80" i="10"/>
  <c r="Q80" i="10"/>
  <c r="P108" i="10"/>
  <c r="Q108" i="10"/>
  <c r="P119" i="10"/>
  <c r="Q119" i="10"/>
  <c r="P18" i="10"/>
  <c r="Q18" i="10"/>
  <c r="P109" i="10"/>
  <c r="Q109" i="10"/>
  <c r="P81" i="10"/>
  <c r="Q81" i="10"/>
  <c r="P120" i="10"/>
  <c r="Q120" i="10"/>
  <c r="P82" i="10"/>
  <c r="Q82" i="10"/>
  <c r="P83" i="10"/>
  <c r="Q83" i="10"/>
  <c r="P29" i="10"/>
  <c r="Q29" i="10"/>
  <c r="P84" i="10"/>
  <c r="Q84" i="10"/>
  <c r="P14" i="10"/>
  <c r="Q14" i="10"/>
  <c r="P85" i="10"/>
  <c r="Q85" i="10"/>
  <c r="P113" i="10"/>
  <c r="Q113" i="10"/>
  <c r="P114" i="10"/>
  <c r="Q114" i="10"/>
  <c r="P86" i="10"/>
  <c r="Q86" i="10"/>
  <c r="P110" i="10"/>
  <c r="Q110" i="10"/>
  <c r="P87" i="10"/>
  <c r="Q87" i="10"/>
  <c r="P88" i="10"/>
  <c r="Q88" i="10"/>
  <c r="P30" i="10"/>
  <c r="Q30" i="10"/>
  <c r="P121" i="10"/>
  <c r="Q121" i="10"/>
  <c r="P32" i="10"/>
  <c r="Q32" i="10"/>
  <c r="P111" i="10"/>
  <c r="Q111" i="10"/>
  <c r="P122" i="10"/>
  <c r="Q122" i="10"/>
  <c r="P19" i="10"/>
  <c r="Q19" i="10"/>
  <c r="P89" i="10"/>
  <c r="Q89" i="10"/>
  <c r="P90" i="10"/>
  <c r="Q90" i="10"/>
  <c r="P25" i="10"/>
  <c r="Q25" i="10"/>
  <c r="P26" i="10"/>
  <c r="Q26" i="10"/>
  <c r="P21" i="10"/>
  <c r="Q21" i="10"/>
  <c r="P33" i="10"/>
  <c r="Q33" i="10"/>
  <c r="K94" i="10"/>
  <c r="K95" i="10"/>
  <c r="K51" i="10"/>
  <c r="K115" i="10"/>
  <c r="K5" i="10"/>
  <c r="K52" i="10"/>
  <c r="K53" i="10"/>
  <c r="K20" i="10"/>
  <c r="K96" i="10"/>
  <c r="K97" i="10"/>
  <c r="K6" i="10"/>
  <c r="K98" i="10"/>
  <c r="K54" i="10"/>
  <c r="K99" i="10"/>
  <c r="K100" i="10"/>
  <c r="K16" i="10"/>
  <c r="K55" i="10"/>
  <c r="K2" i="10"/>
  <c r="K56" i="10"/>
  <c r="K116" i="10"/>
  <c r="K57" i="10"/>
  <c r="K101" i="10"/>
  <c r="K17" i="10"/>
  <c r="K4" i="10"/>
  <c r="K58" i="10"/>
  <c r="K59" i="10"/>
  <c r="K60" i="10"/>
  <c r="K61" i="10"/>
  <c r="K62" i="10"/>
  <c r="K63" i="10"/>
  <c r="K12" i="10"/>
  <c r="K64" i="10"/>
  <c r="K7" i="10"/>
  <c r="K9" i="10"/>
  <c r="K65" i="10"/>
  <c r="K66" i="10"/>
  <c r="K10" i="10"/>
  <c r="K3" i="10"/>
  <c r="K11" i="10"/>
  <c r="K31" i="10"/>
  <c r="K27" i="10"/>
  <c r="K28" i="10"/>
  <c r="K67" i="10"/>
  <c r="K68" i="10"/>
  <c r="K13" i="10"/>
  <c r="K69" i="10"/>
  <c r="K70" i="10"/>
  <c r="K71" i="10"/>
  <c r="K72" i="10"/>
  <c r="K73" i="10"/>
  <c r="K117" i="10"/>
  <c r="K22" i="10"/>
  <c r="K74" i="10"/>
  <c r="K75" i="10"/>
  <c r="K102" i="10"/>
  <c r="K118" i="10"/>
  <c r="K76" i="10"/>
  <c r="K77" i="10"/>
  <c r="K78" i="10"/>
  <c r="K79" i="10"/>
  <c r="K23" i="10"/>
  <c r="K24" i="10"/>
  <c r="K103" i="10"/>
  <c r="K104" i="10"/>
  <c r="K105" i="10"/>
  <c r="K106" i="10"/>
  <c r="K112" i="10"/>
  <c r="K107" i="10"/>
  <c r="K80" i="10"/>
  <c r="K108" i="10"/>
  <c r="K119" i="10"/>
  <c r="K18" i="10"/>
  <c r="K109" i="10"/>
  <c r="K81" i="10"/>
  <c r="K120" i="10"/>
  <c r="K82" i="10"/>
  <c r="K83" i="10"/>
  <c r="K29" i="10"/>
  <c r="K84" i="10"/>
  <c r="K14" i="10"/>
  <c r="K85" i="10"/>
  <c r="K113" i="10"/>
  <c r="K114" i="10"/>
  <c r="K86" i="10"/>
  <c r="K110" i="10"/>
  <c r="K87" i="10"/>
  <c r="K88" i="10"/>
  <c r="K30" i="10"/>
  <c r="K121" i="10"/>
  <c r="K32" i="10"/>
  <c r="K111" i="10"/>
  <c r="K122" i="10"/>
  <c r="K19" i="10"/>
  <c r="K89" i="10"/>
  <c r="K90" i="10"/>
  <c r="K25" i="10"/>
  <c r="K26" i="10"/>
  <c r="K21" i="10"/>
  <c r="J95" i="10"/>
  <c r="J51" i="10"/>
  <c r="J115" i="10"/>
  <c r="J5" i="10"/>
  <c r="K15" i="10"/>
  <c r="K92" i="10"/>
  <c r="K46" i="10"/>
  <c r="K47" i="10"/>
  <c r="K48" i="10"/>
  <c r="K49" i="10"/>
  <c r="K50" i="10"/>
  <c r="K93" i="10"/>
  <c r="K43" i="10"/>
  <c r="K91" i="10"/>
  <c r="K44" i="10"/>
  <c r="K45" i="10"/>
  <c r="K42" i="10"/>
  <c r="K8" i="10"/>
  <c r="K41" i="10"/>
  <c r="K40" i="10"/>
  <c r="K39" i="10"/>
  <c r="K38" i="10"/>
  <c r="K37" i="10"/>
  <c r="K36" i="10"/>
  <c r="K35" i="10"/>
  <c r="K34" i="10"/>
  <c r="K33" i="10"/>
  <c r="M33" i="10" l="1"/>
  <c r="N33" i="10"/>
  <c r="M15" i="10"/>
  <c r="N15" i="10"/>
  <c r="M92" i="10"/>
  <c r="A6" i="10" l="1"/>
  <c r="B6" i="10"/>
  <c r="C6" i="10"/>
  <c r="D6" i="10"/>
  <c r="E6" i="10"/>
  <c r="F6" i="10"/>
  <c r="G6" i="10"/>
  <c r="H6" i="10"/>
  <c r="I6" i="10"/>
  <c r="J6" i="10"/>
  <c r="L6" i="10"/>
  <c r="M6" i="10"/>
  <c r="N6" i="10"/>
  <c r="O6" i="10"/>
  <c r="A98" i="10"/>
  <c r="B98" i="10"/>
  <c r="C98" i="10"/>
  <c r="D98" i="10"/>
  <c r="E98" i="10"/>
  <c r="F98" i="10"/>
  <c r="G98" i="10"/>
  <c r="H98" i="10"/>
  <c r="I98" i="10"/>
  <c r="J98" i="10"/>
  <c r="L98" i="10"/>
  <c r="M98" i="10"/>
  <c r="N98" i="10"/>
  <c r="O98" i="10"/>
  <c r="A14" i="10"/>
  <c r="B14" i="10"/>
  <c r="C14" i="10"/>
  <c r="D14" i="10"/>
  <c r="E14" i="10"/>
  <c r="F14" i="10"/>
  <c r="G14" i="10"/>
  <c r="H14" i="10"/>
  <c r="I14" i="10"/>
  <c r="J14" i="10"/>
  <c r="L14" i="10"/>
  <c r="M14" i="10"/>
  <c r="N14" i="10"/>
  <c r="O14" i="10"/>
  <c r="A18" i="10"/>
  <c r="B18" i="10"/>
  <c r="C18" i="10"/>
  <c r="D18" i="10"/>
  <c r="E18" i="10"/>
  <c r="F18" i="10"/>
  <c r="G18" i="10"/>
  <c r="H18" i="10"/>
  <c r="I18" i="10"/>
  <c r="J18" i="10"/>
  <c r="L18" i="10"/>
  <c r="M18" i="10"/>
  <c r="N18" i="10"/>
  <c r="O18" i="10"/>
  <c r="A54" i="10"/>
  <c r="B54" i="10"/>
  <c r="C54" i="10"/>
  <c r="D54" i="10"/>
  <c r="E54" i="10"/>
  <c r="F54" i="10"/>
  <c r="G54" i="10"/>
  <c r="H54" i="10"/>
  <c r="I54" i="10"/>
  <c r="J54" i="10"/>
  <c r="L54" i="10"/>
  <c r="M54" i="10"/>
  <c r="N54" i="10"/>
  <c r="O54" i="10"/>
  <c r="A109" i="10"/>
  <c r="B109" i="10"/>
  <c r="C109" i="10"/>
  <c r="D109" i="10"/>
  <c r="E109" i="10"/>
  <c r="F109" i="10"/>
  <c r="G109" i="10"/>
  <c r="H109" i="10"/>
  <c r="I109" i="10"/>
  <c r="J109" i="10"/>
  <c r="L109" i="10"/>
  <c r="M109" i="10"/>
  <c r="N109" i="10"/>
  <c r="O109" i="10"/>
  <c r="A111" i="10"/>
  <c r="B111" i="10"/>
  <c r="C111" i="10"/>
  <c r="D111" i="10"/>
  <c r="E111" i="10"/>
  <c r="F111" i="10"/>
  <c r="G111" i="10"/>
  <c r="H111" i="10"/>
  <c r="I111" i="10"/>
  <c r="J111" i="10"/>
  <c r="L111" i="10"/>
  <c r="M111" i="10"/>
  <c r="N111" i="10"/>
  <c r="O111" i="10"/>
  <c r="A122" i="10"/>
  <c r="B122" i="10"/>
  <c r="C122" i="10"/>
  <c r="D122" i="10"/>
  <c r="E122" i="10"/>
  <c r="F122" i="10"/>
  <c r="G122" i="10"/>
  <c r="H122" i="10"/>
  <c r="I122" i="10"/>
  <c r="J122" i="10"/>
  <c r="L122" i="10"/>
  <c r="M122" i="10"/>
  <c r="N122" i="10"/>
  <c r="O122" i="10"/>
  <c r="A19" i="10"/>
  <c r="B19" i="10"/>
  <c r="C19" i="10"/>
  <c r="D19" i="10"/>
  <c r="E19" i="10"/>
  <c r="F19" i="10"/>
  <c r="G19" i="10"/>
  <c r="H19" i="10"/>
  <c r="I19" i="10"/>
  <c r="J19" i="10"/>
  <c r="L19" i="10"/>
  <c r="M19" i="10"/>
  <c r="N19" i="10"/>
  <c r="O19" i="10"/>
  <c r="A89" i="10"/>
  <c r="B89" i="10"/>
  <c r="C89" i="10"/>
  <c r="D89" i="10"/>
  <c r="E89" i="10"/>
  <c r="F89" i="10"/>
  <c r="G89" i="10"/>
  <c r="H89" i="10"/>
  <c r="I89" i="10"/>
  <c r="J89" i="10"/>
  <c r="L89" i="10"/>
  <c r="M89" i="10"/>
  <c r="N89" i="10"/>
  <c r="O89" i="10"/>
  <c r="A81" i="10"/>
  <c r="B81" i="10"/>
  <c r="C81" i="10"/>
  <c r="D81" i="10"/>
  <c r="E81" i="10"/>
  <c r="F81" i="10"/>
  <c r="G81" i="10"/>
  <c r="H81" i="10"/>
  <c r="I81" i="10"/>
  <c r="J81" i="10"/>
  <c r="L81" i="10"/>
  <c r="M81" i="10"/>
  <c r="N81" i="10"/>
  <c r="O81" i="10"/>
  <c r="A120" i="10"/>
  <c r="B120" i="10"/>
  <c r="C120" i="10"/>
  <c r="D120" i="10"/>
  <c r="E120" i="10"/>
  <c r="F120" i="10"/>
  <c r="G120" i="10"/>
  <c r="H120" i="10"/>
  <c r="I120" i="10"/>
  <c r="J120" i="10"/>
  <c r="L120" i="10"/>
  <c r="M120" i="10"/>
  <c r="N120" i="10"/>
  <c r="O120" i="10"/>
  <c r="A103" i="10"/>
  <c r="B103" i="10"/>
  <c r="C103" i="10"/>
  <c r="D103" i="10"/>
  <c r="E103" i="10"/>
  <c r="F103" i="10"/>
  <c r="G103" i="10"/>
  <c r="H103" i="10"/>
  <c r="I103" i="10"/>
  <c r="J103" i="10"/>
  <c r="L103" i="10"/>
  <c r="M103" i="10"/>
  <c r="N103" i="10"/>
  <c r="O103" i="10"/>
  <c r="A104" i="10"/>
  <c r="B104" i="10"/>
  <c r="C104" i="10"/>
  <c r="D104" i="10"/>
  <c r="E104" i="10"/>
  <c r="F104" i="10"/>
  <c r="G104" i="10"/>
  <c r="H104" i="10"/>
  <c r="I104" i="10"/>
  <c r="J104" i="10"/>
  <c r="L104" i="10"/>
  <c r="M104" i="10"/>
  <c r="N104" i="10"/>
  <c r="O104" i="10"/>
  <c r="A105" i="10"/>
  <c r="B105" i="10"/>
  <c r="C105" i="10"/>
  <c r="D105" i="10"/>
  <c r="E105" i="10"/>
  <c r="F105" i="10"/>
  <c r="G105" i="10"/>
  <c r="H105" i="10"/>
  <c r="I105" i="10"/>
  <c r="J105" i="10"/>
  <c r="L105" i="10"/>
  <c r="M105" i="10"/>
  <c r="N105" i="10"/>
  <c r="O105" i="10"/>
  <c r="A106" i="10"/>
  <c r="B106" i="10"/>
  <c r="C106" i="10"/>
  <c r="D106" i="10"/>
  <c r="E106" i="10"/>
  <c r="F106" i="10"/>
  <c r="G106" i="10"/>
  <c r="H106" i="10"/>
  <c r="I106" i="10"/>
  <c r="J106" i="10"/>
  <c r="L106" i="10"/>
  <c r="M106" i="10"/>
  <c r="N106" i="10"/>
  <c r="O106" i="10"/>
  <c r="A112" i="10"/>
  <c r="B112" i="10"/>
  <c r="C112" i="10"/>
  <c r="D112" i="10"/>
  <c r="E112" i="10"/>
  <c r="F112" i="10"/>
  <c r="G112" i="10"/>
  <c r="H112" i="10"/>
  <c r="I112" i="10"/>
  <c r="J112" i="10"/>
  <c r="L112" i="10"/>
  <c r="M112" i="10"/>
  <c r="N112" i="10"/>
  <c r="O112" i="10"/>
  <c r="A107" i="10"/>
  <c r="B107" i="10"/>
  <c r="C107" i="10"/>
  <c r="D107" i="10"/>
  <c r="E107" i="10"/>
  <c r="F107" i="10"/>
  <c r="G107" i="10"/>
  <c r="H107" i="10"/>
  <c r="I107" i="10"/>
  <c r="J107" i="10"/>
  <c r="L107" i="10"/>
  <c r="M107" i="10"/>
  <c r="N107" i="10"/>
  <c r="O107" i="10"/>
  <c r="A80" i="10"/>
  <c r="B80" i="10"/>
  <c r="C80" i="10"/>
  <c r="D80" i="10"/>
  <c r="E80" i="10"/>
  <c r="F80" i="10"/>
  <c r="G80" i="10"/>
  <c r="H80" i="10"/>
  <c r="I80" i="10"/>
  <c r="J80" i="10"/>
  <c r="L80" i="10"/>
  <c r="M80" i="10"/>
  <c r="N80" i="10"/>
  <c r="O80" i="10"/>
  <c r="A108" i="10"/>
  <c r="B108" i="10"/>
  <c r="C108" i="10"/>
  <c r="D108" i="10"/>
  <c r="E108" i="10"/>
  <c r="F108" i="10"/>
  <c r="G108" i="10"/>
  <c r="H108" i="10"/>
  <c r="I108" i="10"/>
  <c r="J108" i="10"/>
  <c r="L108" i="10"/>
  <c r="M108" i="10"/>
  <c r="N108" i="10"/>
  <c r="O108" i="10"/>
  <c r="A52" i="10"/>
  <c r="B52" i="10"/>
  <c r="C52" i="10"/>
  <c r="D52" i="10"/>
  <c r="E52" i="10"/>
  <c r="F52" i="10"/>
  <c r="G52" i="10"/>
  <c r="H52" i="10"/>
  <c r="I52" i="10"/>
  <c r="J52" i="10"/>
  <c r="L52" i="10"/>
  <c r="M52" i="10"/>
  <c r="N52" i="10"/>
  <c r="O52" i="10"/>
  <c r="A53" i="10"/>
  <c r="B53" i="10"/>
  <c r="C53" i="10"/>
  <c r="D53" i="10"/>
  <c r="E53" i="10"/>
  <c r="F53" i="10"/>
  <c r="G53" i="10"/>
  <c r="H53" i="10"/>
  <c r="I53" i="10"/>
  <c r="J53" i="10"/>
  <c r="L53" i="10"/>
  <c r="M53" i="10"/>
  <c r="N53" i="10"/>
  <c r="O53" i="10"/>
  <c r="A20" i="10"/>
  <c r="B20" i="10"/>
  <c r="C20" i="10"/>
  <c r="D20" i="10"/>
  <c r="E20" i="10"/>
  <c r="F20" i="10"/>
  <c r="G20" i="10"/>
  <c r="H20" i="10"/>
  <c r="I20" i="10"/>
  <c r="J20" i="10"/>
  <c r="L20" i="10"/>
  <c r="M20" i="10"/>
  <c r="N20" i="10"/>
  <c r="O20" i="10"/>
  <c r="A96" i="10"/>
  <c r="B96" i="10"/>
  <c r="C96" i="10"/>
  <c r="D96" i="10"/>
  <c r="E96" i="10"/>
  <c r="F96" i="10"/>
  <c r="G96" i="10"/>
  <c r="H96" i="10"/>
  <c r="I96" i="10"/>
  <c r="J96" i="10"/>
  <c r="L96" i="10"/>
  <c r="M96" i="10"/>
  <c r="N96" i="10"/>
  <c r="O96" i="10"/>
  <c r="A119" i="10"/>
  <c r="B119" i="10"/>
  <c r="C119" i="10"/>
  <c r="D119" i="10"/>
  <c r="E119" i="10"/>
  <c r="F119" i="10"/>
  <c r="G119" i="10"/>
  <c r="H119" i="10"/>
  <c r="I119" i="10"/>
  <c r="J119" i="10"/>
  <c r="L119" i="10"/>
  <c r="M119" i="10"/>
  <c r="N119" i="10"/>
  <c r="O119" i="10"/>
  <c r="A97" i="10"/>
  <c r="B97" i="10"/>
  <c r="C97" i="10"/>
  <c r="D97" i="10"/>
  <c r="E97" i="10"/>
  <c r="F97" i="10"/>
  <c r="G97" i="10"/>
  <c r="H97" i="10"/>
  <c r="I97" i="10"/>
  <c r="J97" i="10"/>
  <c r="L97" i="10"/>
  <c r="M97" i="10"/>
  <c r="N97" i="10"/>
  <c r="O97" i="10"/>
  <c r="A21" i="10"/>
  <c r="B21" i="10"/>
  <c r="C21" i="10"/>
  <c r="D21" i="10"/>
  <c r="E21" i="10"/>
  <c r="F21" i="10"/>
  <c r="G21" i="10"/>
  <c r="H21" i="10"/>
  <c r="I21" i="10"/>
  <c r="J21" i="10"/>
  <c r="L21" i="10"/>
  <c r="M21" i="10"/>
  <c r="N21" i="10"/>
  <c r="O21" i="10"/>
  <c r="A51" i="10"/>
  <c r="B51" i="10"/>
  <c r="C51" i="10"/>
  <c r="D51" i="10"/>
  <c r="E51" i="10"/>
  <c r="F51" i="10"/>
  <c r="G51" i="10"/>
  <c r="H51" i="10"/>
  <c r="I51" i="10"/>
  <c r="L51" i="10"/>
  <c r="M51" i="10"/>
  <c r="N51" i="10"/>
  <c r="O51" i="10"/>
  <c r="A79" i="10"/>
  <c r="B79" i="10"/>
  <c r="C79" i="10"/>
  <c r="D79" i="10"/>
  <c r="E79" i="10"/>
  <c r="F79" i="10"/>
  <c r="G79" i="10"/>
  <c r="H79" i="10"/>
  <c r="I79" i="10"/>
  <c r="J79" i="10"/>
  <c r="L79" i="10"/>
  <c r="M79" i="10"/>
  <c r="N79" i="10"/>
  <c r="O79" i="10"/>
  <c r="A23" i="10"/>
  <c r="B23" i="10"/>
  <c r="C23" i="10"/>
  <c r="D23" i="10"/>
  <c r="E23" i="10"/>
  <c r="F23" i="10"/>
  <c r="G23" i="10"/>
  <c r="H23" i="10"/>
  <c r="I23" i="10"/>
  <c r="J23" i="10"/>
  <c r="L23" i="10"/>
  <c r="M23" i="10"/>
  <c r="N23" i="10"/>
  <c r="O23" i="10"/>
  <c r="A24" i="10"/>
  <c r="B24" i="10"/>
  <c r="C24" i="10"/>
  <c r="D24" i="10"/>
  <c r="E24" i="10"/>
  <c r="F24" i="10"/>
  <c r="G24" i="10"/>
  <c r="H24" i="10"/>
  <c r="I24" i="10"/>
  <c r="J24" i="10"/>
  <c r="L24" i="10"/>
  <c r="M24" i="10"/>
  <c r="N24" i="10"/>
  <c r="O24" i="10"/>
  <c r="A115" i="10"/>
  <c r="B115" i="10"/>
  <c r="C115" i="10"/>
  <c r="D115" i="10"/>
  <c r="E115" i="10"/>
  <c r="F115" i="10"/>
  <c r="G115" i="10"/>
  <c r="H115" i="10"/>
  <c r="I115" i="10"/>
  <c r="L115" i="10"/>
  <c r="M115" i="10"/>
  <c r="N115" i="10"/>
  <c r="O115" i="10"/>
  <c r="A5" i="10"/>
  <c r="B5" i="10"/>
  <c r="C5" i="10"/>
  <c r="D5" i="10"/>
  <c r="E5" i="10"/>
  <c r="F5" i="10"/>
  <c r="G5" i="10"/>
  <c r="H5" i="10"/>
  <c r="I5" i="10"/>
  <c r="L5" i="10"/>
  <c r="M5" i="10"/>
  <c r="N5" i="10"/>
  <c r="O5" i="10"/>
  <c r="A76" i="10"/>
  <c r="B76" i="10"/>
  <c r="C76" i="10"/>
  <c r="D76" i="10"/>
  <c r="E76" i="10"/>
  <c r="F76" i="10"/>
  <c r="G76" i="10"/>
  <c r="H76" i="10"/>
  <c r="I76" i="10"/>
  <c r="J76" i="10"/>
  <c r="L76" i="10"/>
  <c r="M76" i="10"/>
  <c r="N76" i="10"/>
  <c r="O76" i="10"/>
  <c r="A77" i="10"/>
  <c r="B77" i="10"/>
  <c r="C77" i="10"/>
  <c r="D77" i="10"/>
  <c r="E77" i="10"/>
  <c r="F77" i="10"/>
  <c r="G77" i="10"/>
  <c r="H77" i="10"/>
  <c r="I77" i="10"/>
  <c r="J77" i="10"/>
  <c r="L77" i="10"/>
  <c r="M77" i="10"/>
  <c r="N77" i="10"/>
  <c r="O77" i="10"/>
  <c r="A78" i="10"/>
  <c r="B78" i="10"/>
  <c r="C78" i="10"/>
  <c r="D78" i="10"/>
  <c r="E78" i="10"/>
  <c r="F78" i="10"/>
  <c r="G78" i="10"/>
  <c r="H78" i="10"/>
  <c r="I78" i="10"/>
  <c r="J78" i="10"/>
  <c r="L78" i="10"/>
  <c r="M78" i="10"/>
  <c r="N78" i="10"/>
  <c r="O78" i="10"/>
  <c r="A84" i="10"/>
  <c r="B84" i="10"/>
  <c r="C84" i="10"/>
  <c r="D84" i="10"/>
  <c r="E84" i="10"/>
  <c r="F84" i="10"/>
  <c r="G84" i="10"/>
  <c r="H84" i="10"/>
  <c r="I84" i="10"/>
  <c r="J84" i="10"/>
  <c r="L84" i="10"/>
  <c r="M84" i="10"/>
  <c r="N84" i="10"/>
  <c r="O84" i="10"/>
  <c r="A94" i="10"/>
  <c r="B94" i="10"/>
  <c r="C94" i="10"/>
  <c r="D94" i="10"/>
  <c r="E94" i="10"/>
  <c r="F94" i="10"/>
  <c r="G94" i="10"/>
  <c r="H94" i="10"/>
  <c r="I94" i="10"/>
  <c r="J94" i="10"/>
  <c r="L94" i="10"/>
  <c r="M94" i="10"/>
  <c r="N94" i="10"/>
  <c r="O94" i="10"/>
  <c r="A95" i="10"/>
  <c r="B95" i="10"/>
  <c r="C95" i="10"/>
  <c r="D95" i="10"/>
  <c r="E95" i="10"/>
  <c r="F95" i="10"/>
  <c r="G95" i="10"/>
  <c r="H95" i="10"/>
  <c r="I95" i="10"/>
  <c r="L95" i="10"/>
  <c r="M95" i="10"/>
  <c r="N95" i="10"/>
  <c r="O95" i="10"/>
  <c r="A13" i="10"/>
  <c r="B13" i="10"/>
  <c r="C13" i="10"/>
  <c r="D13" i="10"/>
  <c r="E13" i="10"/>
  <c r="F13" i="10"/>
  <c r="G13" i="10"/>
  <c r="H13" i="10"/>
  <c r="I13" i="10"/>
  <c r="J13" i="10"/>
  <c r="L13" i="10"/>
  <c r="M13" i="10"/>
  <c r="N13" i="10"/>
  <c r="O13" i="10"/>
  <c r="A69" i="10"/>
  <c r="B69" i="10"/>
  <c r="C69" i="10"/>
  <c r="D69" i="10"/>
  <c r="E69" i="10"/>
  <c r="F69" i="10"/>
  <c r="G69" i="10"/>
  <c r="H69" i="10"/>
  <c r="I69" i="10"/>
  <c r="J69" i="10"/>
  <c r="L69" i="10"/>
  <c r="M69" i="10"/>
  <c r="N69" i="10"/>
  <c r="O69" i="10"/>
  <c r="A70" i="10"/>
  <c r="B70" i="10"/>
  <c r="C70" i="10"/>
  <c r="D70" i="10"/>
  <c r="E70" i="10"/>
  <c r="F70" i="10"/>
  <c r="G70" i="10"/>
  <c r="H70" i="10"/>
  <c r="I70" i="10"/>
  <c r="J70" i="10"/>
  <c r="L70" i="10"/>
  <c r="M70" i="10"/>
  <c r="N70" i="10"/>
  <c r="O70" i="10"/>
  <c r="A71" i="10"/>
  <c r="B71" i="10"/>
  <c r="C71" i="10"/>
  <c r="D71" i="10"/>
  <c r="E71" i="10"/>
  <c r="F71" i="10"/>
  <c r="G71" i="10"/>
  <c r="H71" i="10"/>
  <c r="I71" i="10"/>
  <c r="J71" i="10"/>
  <c r="L71" i="10"/>
  <c r="M71" i="10"/>
  <c r="N71" i="10"/>
  <c r="O71" i="10"/>
  <c r="A72" i="10"/>
  <c r="B72" i="10"/>
  <c r="C72" i="10"/>
  <c r="D72" i="10"/>
  <c r="E72" i="10"/>
  <c r="F72" i="10"/>
  <c r="G72" i="10"/>
  <c r="H72" i="10"/>
  <c r="I72" i="10"/>
  <c r="J72" i="10"/>
  <c r="L72" i="10"/>
  <c r="M72" i="10"/>
  <c r="N72" i="10"/>
  <c r="O72" i="10"/>
  <c r="A73" i="10"/>
  <c r="B73" i="10"/>
  <c r="C73" i="10"/>
  <c r="D73" i="10"/>
  <c r="E73" i="10"/>
  <c r="F73" i="10"/>
  <c r="G73" i="10"/>
  <c r="H73" i="10"/>
  <c r="I73" i="10"/>
  <c r="J73" i="10"/>
  <c r="L73" i="10"/>
  <c r="M73" i="10"/>
  <c r="N73" i="10"/>
  <c r="O73" i="10"/>
  <c r="A121" i="10"/>
  <c r="B121" i="10"/>
  <c r="C121" i="10"/>
  <c r="D121" i="10"/>
  <c r="E121" i="10"/>
  <c r="F121" i="10"/>
  <c r="G121" i="10"/>
  <c r="H121" i="10"/>
  <c r="I121" i="10"/>
  <c r="J121" i="10"/>
  <c r="L121" i="10"/>
  <c r="M121" i="10"/>
  <c r="N121" i="10"/>
  <c r="O121" i="10"/>
  <c r="A117" i="10"/>
  <c r="B117" i="10"/>
  <c r="C117" i="10"/>
  <c r="D117" i="10"/>
  <c r="E117" i="10"/>
  <c r="F117" i="10"/>
  <c r="G117" i="10"/>
  <c r="H117" i="10"/>
  <c r="I117" i="10"/>
  <c r="J117" i="10"/>
  <c r="L117" i="10"/>
  <c r="M117" i="10"/>
  <c r="N117" i="10"/>
  <c r="O117" i="10"/>
  <c r="A22" i="10"/>
  <c r="B22" i="10"/>
  <c r="C22" i="10"/>
  <c r="D22" i="10"/>
  <c r="E22" i="10"/>
  <c r="F22" i="10"/>
  <c r="G22" i="10"/>
  <c r="H22" i="10"/>
  <c r="I22" i="10"/>
  <c r="J22" i="10"/>
  <c r="L22" i="10"/>
  <c r="M22" i="10"/>
  <c r="N22" i="10"/>
  <c r="O22" i="10"/>
  <c r="A25" i="10"/>
  <c r="B25" i="10"/>
  <c r="C25" i="10"/>
  <c r="D25" i="10"/>
  <c r="E25" i="10"/>
  <c r="F25" i="10"/>
  <c r="G25" i="10"/>
  <c r="H25" i="10"/>
  <c r="I25" i="10"/>
  <c r="J25" i="10"/>
  <c r="L25" i="10"/>
  <c r="M25" i="10"/>
  <c r="N25" i="10"/>
  <c r="O25" i="10"/>
  <c r="A26" i="10"/>
  <c r="B26" i="10"/>
  <c r="C26" i="10"/>
  <c r="D26" i="10"/>
  <c r="E26" i="10"/>
  <c r="F26" i="10"/>
  <c r="G26" i="10"/>
  <c r="H26" i="10"/>
  <c r="I26" i="10"/>
  <c r="J26" i="10"/>
  <c r="L26" i="10"/>
  <c r="M26" i="10"/>
  <c r="N26" i="10"/>
  <c r="O26" i="10"/>
  <c r="A74" i="10"/>
  <c r="B74" i="10"/>
  <c r="C74" i="10"/>
  <c r="D74" i="10"/>
  <c r="E74" i="10"/>
  <c r="F74" i="10"/>
  <c r="G74" i="10"/>
  <c r="H74" i="10"/>
  <c r="I74" i="10"/>
  <c r="J74" i="10"/>
  <c r="L74" i="10"/>
  <c r="M74" i="10"/>
  <c r="N74" i="10"/>
  <c r="O74" i="10"/>
  <c r="A75" i="10"/>
  <c r="B75" i="10"/>
  <c r="C75" i="10"/>
  <c r="D75" i="10"/>
  <c r="E75" i="10"/>
  <c r="F75" i="10"/>
  <c r="G75" i="10"/>
  <c r="H75" i="10"/>
  <c r="I75" i="10"/>
  <c r="J75" i="10"/>
  <c r="L75" i="10"/>
  <c r="M75" i="10"/>
  <c r="N75" i="10"/>
  <c r="O75" i="10"/>
  <c r="A47" i="10"/>
  <c r="B47" i="10"/>
  <c r="C47" i="10"/>
  <c r="D47" i="10"/>
  <c r="E47" i="10"/>
  <c r="F47" i="10"/>
  <c r="G47" i="10"/>
  <c r="H47" i="10"/>
  <c r="I47" i="10"/>
  <c r="J47" i="10"/>
  <c r="L47" i="10"/>
  <c r="M47" i="10"/>
  <c r="N47" i="10"/>
  <c r="O47" i="10"/>
  <c r="A48" i="10"/>
  <c r="B48" i="10"/>
  <c r="C48" i="10"/>
  <c r="D48" i="10"/>
  <c r="E48" i="10"/>
  <c r="F48" i="10"/>
  <c r="G48" i="10"/>
  <c r="H48" i="10"/>
  <c r="I48" i="10"/>
  <c r="J48" i="10"/>
  <c r="L48" i="10"/>
  <c r="M48" i="10"/>
  <c r="N48" i="10"/>
  <c r="O48" i="10"/>
  <c r="A49" i="10"/>
  <c r="B49" i="10"/>
  <c r="C49" i="10"/>
  <c r="D49" i="10"/>
  <c r="E49" i="10"/>
  <c r="F49" i="10"/>
  <c r="G49" i="10"/>
  <c r="H49" i="10"/>
  <c r="I49" i="10"/>
  <c r="J49" i="10"/>
  <c r="L49" i="10"/>
  <c r="M49" i="10"/>
  <c r="N49" i="10"/>
  <c r="O49" i="10"/>
  <c r="A50" i="10"/>
  <c r="B50" i="10"/>
  <c r="C50" i="10"/>
  <c r="D50" i="10"/>
  <c r="E50" i="10"/>
  <c r="F50" i="10"/>
  <c r="G50" i="10"/>
  <c r="H50" i="10"/>
  <c r="I50" i="10"/>
  <c r="J50" i="10"/>
  <c r="L50" i="10"/>
  <c r="M50" i="10"/>
  <c r="N50" i="10"/>
  <c r="O50" i="10"/>
  <c r="A32" i="10"/>
  <c r="B32" i="10"/>
  <c r="C32" i="10"/>
  <c r="D32" i="10"/>
  <c r="E32" i="10"/>
  <c r="F32" i="10"/>
  <c r="G32" i="10"/>
  <c r="H32" i="10"/>
  <c r="I32" i="10"/>
  <c r="J32" i="10"/>
  <c r="L32" i="10"/>
  <c r="M32" i="10"/>
  <c r="N32" i="10"/>
  <c r="O32" i="10"/>
  <c r="A93" i="10"/>
  <c r="B93" i="10"/>
  <c r="C93" i="10"/>
  <c r="D93" i="10"/>
  <c r="E93" i="10"/>
  <c r="F93" i="10"/>
  <c r="G93" i="10"/>
  <c r="H93" i="10"/>
  <c r="I93" i="10"/>
  <c r="J93" i="10"/>
  <c r="L93" i="10"/>
  <c r="M93" i="10"/>
  <c r="N93" i="10"/>
  <c r="O93" i="10"/>
  <c r="A102" i="10"/>
  <c r="B102" i="10"/>
  <c r="C102" i="10"/>
  <c r="D102" i="10"/>
  <c r="E102" i="10"/>
  <c r="F102" i="10"/>
  <c r="G102" i="10"/>
  <c r="H102" i="10"/>
  <c r="I102" i="10"/>
  <c r="J102" i="10"/>
  <c r="L102" i="10"/>
  <c r="M102" i="10"/>
  <c r="N102" i="10"/>
  <c r="O102" i="10"/>
  <c r="A118" i="10"/>
  <c r="B118" i="10"/>
  <c r="C118" i="10"/>
  <c r="D118" i="10"/>
  <c r="E118" i="10"/>
  <c r="F118" i="10"/>
  <c r="G118" i="10"/>
  <c r="H118" i="10"/>
  <c r="I118" i="10"/>
  <c r="J118" i="10"/>
  <c r="L118" i="10"/>
  <c r="M118" i="10"/>
  <c r="N118" i="10"/>
  <c r="O118" i="10"/>
  <c r="A58" i="10"/>
  <c r="B58" i="10"/>
  <c r="C58" i="10"/>
  <c r="D58" i="10"/>
  <c r="E58" i="10"/>
  <c r="F58" i="10"/>
  <c r="G58" i="10"/>
  <c r="H58" i="10"/>
  <c r="I58" i="10"/>
  <c r="J58" i="10"/>
  <c r="L58" i="10"/>
  <c r="M58" i="10"/>
  <c r="N58" i="10"/>
  <c r="O58" i="10"/>
  <c r="A59" i="10"/>
  <c r="B59" i="10"/>
  <c r="C59" i="10"/>
  <c r="D59" i="10"/>
  <c r="E59" i="10"/>
  <c r="F59" i="10"/>
  <c r="G59" i="10"/>
  <c r="H59" i="10"/>
  <c r="I59" i="10"/>
  <c r="J59" i="10"/>
  <c r="L59" i="10"/>
  <c r="M59" i="10"/>
  <c r="N59" i="10"/>
  <c r="O59" i="10"/>
  <c r="A43" i="10"/>
  <c r="B43" i="10"/>
  <c r="C43" i="10"/>
  <c r="D43" i="10"/>
  <c r="E43" i="10"/>
  <c r="F43" i="10"/>
  <c r="G43" i="10"/>
  <c r="H43" i="10"/>
  <c r="I43" i="10"/>
  <c r="J43" i="10"/>
  <c r="L43" i="10"/>
  <c r="M43" i="10"/>
  <c r="N43" i="10"/>
  <c r="O43" i="10"/>
  <c r="A60" i="10"/>
  <c r="B60" i="10"/>
  <c r="C60" i="10"/>
  <c r="D60" i="10"/>
  <c r="E60" i="10"/>
  <c r="F60" i="10"/>
  <c r="G60" i="10"/>
  <c r="H60" i="10"/>
  <c r="I60" i="10"/>
  <c r="J60" i="10"/>
  <c r="L60" i="10"/>
  <c r="M60" i="10"/>
  <c r="N60" i="10"/>
  <c r="O60" i="10"/>
  <c r="A61" i="10"/>
  <c r="B61" i="10"/>
  <c r="C61" i="10"/>
  <c r="D61" i="10"/>
  <c r="E61" i="10"/>
  <c r="F61" i="10"/>
  <c r="G61" i="10"/>
  <c r="H61" i="10"/>
  <c r="I61" i="10"/>
  <c r="J61" i="10"/>
  <c r="L61" i="10"/>
  <c r="M61" i="10"/>
  <c r="N61" i="10"/>
  <c r="O61" i="10"/>
  <c r="A91" i="10"/>
  <c r="B91" i="10"/>
  <c r="C91" i="10"/>
  <c r="D91" i="10"/>
  <c r="E91" i="10"/>
  <c r="F91" i="10"/>
  <c r="G91" i="10"/>
  <c r="H91" i="10"/>
  <c r="I91" i="10"/>
  <c r="J91" i="10"/>
  <c r="L91" i="10"/>
  <c r="M91" i="10"/>
  <c r="N91" i="10"/>
  <c r="O91" i="10"/>
  <c r="A62" i="10"/>
  <c r="B62" i="10"/>
  <c r="C62" i="10"/>
  <c r="D62" i="10"/>
  <c r="E62" i="10"/>
  <c r="F62" i="10"/>
  <c r="G62" i="10"/>
  <c r="H62" i="10"/>
  <c r="I62" i="10"/>
  <c r="J62" i="10"/>
  <c r="L62" i="10"/>
  <c r="M62" i="10"/>
  <c r="N62" i="10"/>
  <c r="O62" i="10"/>
  <c r="A63" i="10"/>
  <c r="B63" i="10"/>
  <c r="C63" i="10"/>
  <c r="D63" i="10"/>
  <c r="E63" i="10"/>
  <c r="F63" i="10"/>
  <c r="G63" i="10"/>
  <c r="H63" i="10"/>
  <c r="I63" i="10"/>
  <c r="J63" i="10"/>
  <c r="L63" i="10"/>
  <c r="M63" i="10"/>
  <c r="N63" i="10"/>
  <c r="O63" i="10"/>
  <c r="A12" i="10"/>
  <c r="B12" i="10"/>
  <c r="C12" i="10"/>
  <c r="D12" i="10"/>
  <c r="E12" i="10"/>
  <c r="F12" i="10"/>
  <c r="G12" i="10"/>
  <c r="H12" i="10"/>
  <c r="I12" i="10"/>
  <c r="J12" i="10"/>
  <c r="L12" i="10"/>
  <c r="M12" i="10"/>
  <c r="N12" i="10"/>
  <c r="O12" i="10"/>
  <c r="A44" i="10"/>
  <c r="B44" i="10"/>
  <c r="C44" i="10"/>
  <c r="D44" i="10"/>
  <c r="F44" i="10"/>
  <c r="G44" i="10"/>
  <c r="H44" i="10"/>
  <c r="I44" i="10"/>
  <c r="J44" i="10"/>
  <c r="L44" i="10"/>
  <c r="M44" i="10"/>
  <c r="N44" i="10"/>
  <c r="O44" i="10"/>
  <c r="A45" i="10"/>
  <c r="B45" i="10"/>
  <c r="C45" i="10"/>
  <c r="D45" i="10"/>
  <c r="E45" i="10"/>
  <c r="F45" i="10"/>
  <c r="G45" i="10"/>
  <c r="H45" i="10"/>
  <c r="I45" i="10"/>
  <c r="J45" i="10"/>
  <c r="L45" i="10"/>
  <c r="M45" i="10"/>
  <c r="N45" i="10"/>
  <c r="O45" i="10"/>
  <c r="A64" i="10"/>
  <c r="B64" i="10"/>
  <c r="C64" i="10"/>
  <c r="D64" i="10"/>
  <c r="E64" i="10"/>
  <c r="F64" i="10"/>
  <c r="G64" i="10"/>
  <c r="H64" i="10"/>
  <c r="I64" i="10"/>
  <c r="J64" i="10"/>
  <c r="L64" i="10"/>
  <c r="M64" i="10"/>
  <c r="N64" i="10"/>
  <c r="O64" i="10"/>
  <c r="A7" i="10"/>
  <c r="B7" i="10"/>
  <c r="C7" i="10"/>
  <c r="D7" i="10"/>
  <c r="E7" i="10"/>
  <c r="F7" i="10"/>
  <c r="G7" i="10"/>
  <c r="H7" i="10"/>
  <c r="I7" i="10"/>
  <c r="J7" i="10"/>
  <c r="L7" i="10"/>
  <c r="M7" i="10"/>
  <c r="N7" i="10"/>
  <c r="O7" i="10"/>
  <c r="A9" i="10"/>
  <c r="B9" i="10"/>
  <c r="C9" i="10"/>
  <c r="D9" i="10"/>
  <c r="E9" i="10"/>
  <c r="F9" i="10"/>
  <c r="G9" i="10"/>
  <c r="H9" i="10"/>
  <c r="I9" i="10"/>
  <c r="J9" i="10"/>
  <c r="L9" i="10"/>
  <c r="M9" i="10"/>
  <c r="N9" i="10"/>
  <c r="O9" i="10"/>
  <c r="A65" i="10"/>
  <c r="B65" i="10"/>
  <c r="C65" i="10"/>
  <c r="D65" i="10"/>
  <c r="E65" i="10"/>
  <c r="F65" i="10"/>
  <c r="G65" i="10"/>
  <c r="H65" i="10"/>
  <c r="I65" i="10"/>
  <c r="J65" i="10"/>
  <c r="L65" i="10"/>
  <c r="M65" i="10"/>
  <c r="N65" i="10"/>
  <c r="O65" i="10"/>
  <c r="A66" i="10"/>
  <c r="B66" i="10"/>
  <c r="C66" i="10"/>
  <c r="D66" i="10"/>
  <c r="E66" i="10"/>
  <c r="F66" i="10"/>
  <c r="G66" i="10"/>
  <c r="H66" i="10"/>
  <c r="I66" i="10"/>
  <c r="J66" i="10"/>
  <c r="L66" i="10"/>
  <c r="M66" i="10"/>
  <c r="N66" i="10"/>
  <c r="O66" i="10"/>
  <c r="A10" i="10"/>
  <c r="B10" i="10"/>
  <c r="C10" i="10"/>
  <c r="D10" i="10"/>
  <c r="E10" i="10"/>
  <c r="F10" i="10"/>
  <c r="G10" i="10"/>
  <c r="H10" i="10"/>
  <c r="I10" i="10"/>
  <c r="J10" i="10"/>
  <c r="L10" i="10"/>
  <c r="M10" i="10"/>
  <c r="N10" i="10"/>
  <c r="O10" i="10"/>
  <c r="A3" i="10"/>
  <c r="B3" i="10"/>
  <c r="C3" i="10"/>
  <c r="D3" i="10"/>
  <c r="E3" i="10"/>
  <c r="F3" i="10"/>
  <c r="G3" i="10"/>
  <c r="H3" i="10"/>
  <c r="I3" i="10"/>
  <c r="J3" i="10"/>
  <c r="L3" i="10"/>
  <c r="M3" i="10"/>
  <c r="N3" i="10"/>
  <c r="O3" i="10"/>
  <c r="A11" i="10"/>
  <c r="B11" i="10"/>
  <c r="C11" i="10"/>
  <c r="D11" i="10"/>
  <c r="E11" i="10"/>
  <c r="F11" i="10"/>
  <c r="G11" i="10"/>
  <c r="H11" i="10"/>
  <c r="I11" i="10"/>
  <c r="J11" i="10"/>
  <c r="L11" i="10"/>
  <c r="M11" i="10"/>
  <c r="N11" i="10"/>
  <c r="O11" i="10"/>
  <c r="A31" i="10"/>
  <c r="B31" i="10"/>
  <c r="C31" i="10"/>
  <c r="D31" i="10"/>
  <c r="E31" i="10"/>
  <c r="F31" i="10"/>
  <c r="G31" i="10"/>
  <c r="H31" i="10"/>
  <c r="I31" i="10"/>
  <c r="J31" i="10"/>
  <c r="L31" i="10"/>
  <c r="M31" i="10"/>
  <c r="N31" i="10"/>
  <c r="O31" i="10"/>
  <c r="A15" i="10"/>
  <c r="B15" i="10"/>
  <c r="C15" i="10"/>
  <c r="D15" i="10"/>
  <c r="E15" i="10"/>
  <c r="F15" i="10"/>
  <c r="G15" i="10"/>
  <c r="H15" i="10"/>
  <c r="I15" i="10"/>
  <c r="J15" i="10"/>
  <c r="L15" i="10"/>
  <c r="O15" i="10"/>
  <c r="A27" i="10"/>
  <c r="B27" i="10"/>
  <c r="C27" i="10"/>
  <c r="D27" i="10"/>
  <c r="E27" i="10"/>
  <c r="F27" i="10"/>
  <c r="G27" i="10"/>
  <c r="H27" i="10"/>
  <c r="I27" i="10"/>
  <c r="J27" i="10"/>
  <c r="L27" i="10"/>
  <c r="M27" i="10"/>
  <c r="N27" i="10"/>
  <c r="O27" i="10"/>
  <c r="A30" i="10"/>
  <c r="B30" i="10"/>
  <c r="C30" i="10"/>
  <c r="D30" i="10"/>
  <c r="E30" i="10"/>
  <c r="F30" i="10"/>
  <c r="G30" i="10"/>
  <c r="H30" i="10"/>
  <c r="I30" i="10"/>
  <c r="J30" i="10"/>
  <c r="L30" i="10"/>
  <c r="M30" i="10"/>
  <c r="N30" i="10"/>
  <c r="O30" i="10"/>
  <c r="A29" i="10"/>
  <c r="B29" i="10"/>
  <c r="C29" i="10"/>
  <c r="D29" i="10"/>
  <c r="E29" i="10"/>
  <c r="F29" i="10"/>
  <c r="G29" i="10"/>
  <c r="H29" i="10"/>
  <c r="I29" i="10"/>
  <c r="J29" i="10"/>
  <c r="L29" i="10"/>
  <c r="M29" i="10"/>
  <c r="N29" i="10"/>
  <c r="O29" i="10"/>
  <c r="A92" i="10"/>
  <c r="B92" i="10"/>
  <c r="C92" i="10"/>
  <c r="D92" i="10"/>
  <c r="E92" i="10"/>
  <c r="F92" i="10"/>
  <c r="G92" i="10"/>
  <c r="H92" i="10"/>
  <c r="I92" i="10"/>
  <c r="J92" i="10"/>
  <c r="L92" i="10"/>
  <c r="N92" i="10"/>
  <c r="O92" i="10"/>
  <c r="A46" i="10"/>
  <c r="B46" i="10"/>
  <c r="C46" i="10"/>
  <c r="D46" i="10"/>
  <c r="E46" i="10"/>
  <c r="F46" i="10"/>
  <c r="G46" i="10"/>
  <c r="H46" i="10"/>
  <c r="I46" i="10"/>
  <c r="J46" i="10"/>
  <c r="L46" i="10"/>
  <c r="M46" i="10"/>
  <c r="N46" i="10"/>
  <c r="O46" i="10"/>
  <c r="A28" i="10"/>
  <c r="B28" i="10"/>
  <c r="C28" i="10"/>
  <c r="D28" i="10"/>
  <c r="E28" i="10"/>
  <c r="F28" i="10"/>
  <c r="G28" i="10"/>
  <c r="H28" i="10"/>
  <c r="I28" i="10"/>
  <c r="J28" i="10"/>
  <c r="L28" i="10"/>
  <c r="M28" i="10"/>
  <c r="N28" i="10"/>
  <c r="O28" i="10"/>
  <c r="A67" i="10"/>
  <c r="B67" i="10"/>
  <c r="C67" i="10"/>
  <c r="D67" i="10"/>
  <c r="E67" i="10"/>
  <c r="F67" i="10"/>
  <c r="G67" i="10"/>
  <c r="H67" i="10"/>
  <c r="I67" i="10"/>
  <c r="J67" i="10"/>
  <c r="L67" i="10"/>
  <c r="M67" i="10"/>
  <c r="N67" i="10"/>
  <c r="O67" i="10"/>
  <c r="A68" i="10"/>
  <c r="B68" i="10"/>
  <c r="C68" i="10"/>
  <c r="D68" i="10"/>
  <c r="E68" i="10"/>
  <c r="F68" i="10"/>
  <c r="G68" i="10"/>
  <c r="H68" i="10"/>
  <c r="I68" i="10"/>
  <c r="J68" i="10"/>
  <c r="L68" i="10"/>
  <c r="M68" i="10"/>
  <c r="N68" i="10"/>
  <c r="O68" i="10"/>
  <c r="A99" i="10"/>
  <c r="B99" i="10"/>
  <c r="C99" i="10"/>
  <c r="D99" i="10"/>
  <c r="E99" i="10"/>
  <c r="F99" i="10"/>
  <c r="G99" i="10"/>
  <c r="H99" i="10"/>
  <c r="I99" i="10"/>
  <c r="J99" i="10"/>
  <c r="L99" i="10"/>
  <c r="M99" i="10"/>
  <c r="N99" i="10"/>
  <c r="O99" i="10"/>
  <c r="A100" i="10"/>
  <c r="B100" i="10"/>
  <c r="C100" i="10"/>
  <c r="D100" i="10"/>
  <c r="E100" i="10"/>
  <c r="F100" i="10"/>
  <c r="G100" i="10"/>
  <c r="H100" i="10"/>
  <c r="I100" i="10"/>
  <c r="J100" i="10"/>
  <c r="L100" i="10"/>
  <c r="M100" i="10"/>
  <c r="N100" i="10"/>
  <c r="O100" i="10"/>
  <c r="A33" i="10"/>
  <c r="B33" i="10"/>
  <c r="C33" i="10"/>
  <c r="D33" i="10"/>
  <c r="E33" i="10"/>
  <c r="F33" i="10"/>
  <c r="G33" i="10"/>
  <c r="H33" i="10"/>
  <c r="I33" i="10"/>
  <c r="J33" i="10"/>
  <c r="L33" i="10"/>
  <c r="O33" i="10"/>
  <c r="A34" i="10"/>
  <c r="B34" i="10"/>
  <c r="C34" i="10"/>
  <c r="D34" i="10"/>
  <c r="E34" i="10"/>
  <c r="F34" i="10"/>
  <c r="G34" i="10"/>
  <c r="H34" i="10"/>
  <c r="I34" i="10"/>
  <c r="J34" i="10"/>
  <c r="L34" i="10"/>
  <c r="M34" i="10"/>
  <c r="N34" i="10"/>
  <c r="O34" i="10"/>
  <c r="A35" i="10"/>
  <c r="B35" i="10"/>
  <c r="C35" i="10"/>
  <c r="D35" i="10"/>
  <c r="E35" i="10"/>
  <c r="F35" i="10"/>
  <c r="G35" i="10"/>
  <c r="H35" i="10"/>
  <c r="I35" i="10"/>
  <c r="J35" i="10"/>
  <c r="L35" i="10"/>
  <c r="M35" i="10"/>
  <c r="N35" i="10"/>
  <c r="O35" i="10"/>
  <c r="A36" i="10"/>
  <c r="B36" i="10"/>
  <c r="C36" i="10"/>
  <c r="D36" i="10"/>
  <c r="E36" i="10"/>
  <c r="F36" i="10"/>
  <c r="G36" i="10"/>
  <c r="H36" i="10"/>
  <c r="I36" i="10"/>
  <c r="J36" i="10"/>
  <c r="L36" i="10"/>
  <c r="M36" i="10"/>
  <c r="O36" i="10"/>
  <c r="A16" i="10"/>
  <c r="B16" i="10"/>
  <c r="C16" i="10"/>
  <c r="D16" i="10"/>
  <c r="E16" i="10"/>
  <c r="F16" i="10"/>
  <c r="G16" i="10"/>
  <c r="H16" i="10"/>
  <c r="I16" i="10"/>
  <c r="J16" i="10"/>
  <c r="L16" i="10"/>
  <c r="M16" i="10"/>
  <c r="N16" i="10"/>
  <c r="O16" i="10"/>
  <c r="A37" i="10"/>
  <c r="B37" i="10"/>
  <c r="C37" i="10"/>
  <c r="D37" i="10"/>
  <c r="E37" i="10"/>
  <c r="F37" i="10"/>
  <c r="G37" i="10"/>
  <c r="H37" i="10"/>
  <c r="I37" i="10"/>
  <c r="J37" i="10"/>
  <c r="L37" i="10"/>
  <c r="M37" i="10"/>
  <c r="N37" i="10"/>
  <c r="O37" i="10"/>
  <c r="A38" i="10"/>
  <c r="B38" i="10"/>
  <c r="C38" i="10"/>
  <c r="D38" i="10"/>
  <c r="E38" i="10"/>
  <c r="F38" i="10"/>
  <c r="G38" i="10"/>
  <c r="H38" i="10"/>
  <c r="I38" i="10"/>
  <c r="J38" i="10"/>
  <c r="L38" i="10"/>
  <c r="M38" i="10"/>
  <c r="N38" i="10"/>
  <c r="O38" i="10"/>
  <c r="A39" i="10"/>
  <c r="B39" i="10"/>
  <c r="C39" i="10"/>
  <c r="D39" i="10"/>
  <c r="E39" i="10"/>
  <c r="F39" i="10"/>
  <c r="G39" i="10"/>
  <c r="H39" i="10"/>
  <c r="I39" i="10"/>
  <c r="J39" i="10"/>
  <c r="L39" i="10"/>
  <c r="M39" i="10"/>
  <c r="N39" i="10"/>
  <c r="O39" i="10"/>
  <c r="A55" i="10"/>
  <c r="B55" i="10"/>
  <c r="C55" i="10"/>
  <c r="D55" i="10"/>
  <c r="E55" i="10"/>
  <c r="F55" i="10"/>
  <c r="G55" i="10"/>
  <c r="H55" i="10"/>
  <c r="I55" i="10"/>
  <c r="J55" i="10"/>
  <c r="L55" i="10"/>
  <c r="M55" i="10"/>
  <c r="N55" i="10"/>
  <c r="O55" i="10"/>
  <c r="A2" i="10"/>
  <c r="B2" i="10"/>
  <c r="C2" i="10"/>
  <c r="D2" i="10"/>
  <c r="E2" i="10"/>
  <c r="F2" i="10"/>
  <c r="G2" i="10"/>
  <c r="H2" i="10"/>
  <c r="I2" i="10"/>
  <c r="J2" i="10"/>
  <c r="L2" i="10"/>
  <c r="M2" i="10"/>
  <c r="N2" i="10"/>
  <c r="O2" i="10"/>
  <c r="A85" i="10"/>
  <c r="B85" i="10"/>
  <c r="C85" i="10"/>
  <c r="D85" i="10"/>
  <c r="E85" i="10"/>
  <c r="F85" i="10"/>
  <c r="G85" i="10"/>
  <c r="H85" i="10"/>
  <c r="I85" i="10"/>
  <c r="J85" i="10"/>
  <c r="L85" i="10"/>
  <c r="M85" i="10"/>
  <c r="N85" i="10"/>
  <c r="O85" i="10"/>
  <c r="A90" i="10"/>
  <c r="B90" i="10"/>
  <c r="C90" i="10"/>
  <c r="D90" i="10"/>
  <c r="E90" i="10"/>
  <c r="F90" i="10"/>
  <c r="G90" i="10"/>
  <c r="H90" i="10"/>
  <c r="I90" i="10"/>
  <c r="J90" i="10"/>
  <c r="L90" i="10"/>
  <c r="M90" i="10"/>
  <c r="N90" i="10"/>
  <c r="O90" i="10"/>
  <c r="A82" i="10"/>
  <c r="B82" i="10"/>
  <c r="C82" i="10"/>
  <c r="D82" i="10"/>
  <c r="E82" i="10"/>
  <c r="F82" i="10"/>
  <c r="G82" i="10"/>
  <c r="H82" i="10"/>
  <c r="I82" i="10"/>
  <c r="J82" i="10"/>
  <c r="L82" i="10"/>
  <c r="M82" i="10"/>
  <c r="N82" i="10"/>
  <c r="O82" i="10"/>
  <c r="A83" i="10"/>
  <c r="B83" i="10"/>
  <c r="C83" i="10"/>
  <c r="D83" i="10"/>
  <c r="E83" i="10"/>
  <c r="F83" i="10"/>
  <c r="G83" i="10"/>
  <c r="H83" i="10"/>
  <c r="I83" i="10"/>
  <c r="J83" i="10"/>
  <c r="L83" i="10"/>
  <c r="M83" i="10"/>
  <c r="N83" i="10"/>
  <c r="O83" i="10"/>
  <c r="A40" i="10"/>
  <c r="B40" i="10"/>
  <c r="C40" i="10"/>
  <c r="D40" i="10"/>
  <c r="E40" i="10"/>
  <c r="F40" i="10"/>
  <c r="G40" i="10"/>
  <c r="H40" i="10"/>
  <c r="I40" i="10"/>
  <c r="J40" i="10"/>
  <c r="L40" i="10"/>
  <c r="M40" i="10"/>
  <c r="N40" i="10"/>
  <c r="O40" i="10"/>
  <c r="A56" i="10"/>
  <c r="B56" i="10"/>
  <c r="C56" i="10"/>
  <c r="D56" i="10"/>
  <c r="E56" i="10"/>
  <c r="F56" i="10"/>
  <c r="G56" i="10"/>
  <c r="H56" i="10"/>
  <c r="I56" i="10"/>
  <c r="J56" i="10"/>
  <c r="L56" i="10"/>
  <c r="M56" i="10"/>
  <c r="N56" i="10"/>
  <c r="O56" i="10"/>
  <c r="A113" i="10"/>
  <c r="B113" i="10"/>
  <c r="C113" i="10"/>
  <c r="D113" i="10"/>
  <c r="E113" i="10"/>
  <c r="F113" i="10"/>
  <c r="G113" i="10"/>
  <c r="H113" i="10"/>
  <c r="I113" i="10"/>
  <c r="J113" i="10"/>
  <c r="L113" i="10"/>
  <c r="M113" i="10"/>
  <c r="N113" i="10"/>
  <c r="O113" i="10"/>
  <c r="A114" i="10"/>
  <c r="B114" i="10"/>
  <c r="C114" i="10"/>
  <c r="D114" i="10"/>
  <c r="E114" i="10"/>
  <c r="F114" i="10"/>
  <c r="G114" i="10"/>
  <c r="H114" i="10"/>
  <c r="I114" i="10"/>
  <c r="J114" i="10"/>
  <c r="L114" i="10"/>
  <c r="M114" i="10"/>
  <c r="N114" i="10"/>
  <c r="O114" i="10"/>
  <c r="A116" i="10"/>
  <c r="B116" i="10"/>
  <c r="C116" i="10"/>
  <c r="D116" i="10"/>
  <c r="E116" i="10"/>
  <c r="F116" i="10"/>
  <c r="G116" i="10"/>
  <c r="H116" i="10"/>
  <c r="I116" i="10"/>
  <c r="J116" i="10"/>
  <c r="L116" i="10"/>
  <c r="M116" i="10"/>
  <c r="N116" i="10"/>
  <c r="O116" i="10"/>
  <c r="A41" i="10"/>
  <c r="B41" i="10"/>
  <c r="C41" i="10"/>
  <c r="D41" i="10"/>
  <c r="E41" i="10"/>
  <c r="F41" i="10"/>
  <c r="G41" i="10"/>
  <c r="H41" i="10"/>
  <c r="I41" i="10"/>
  <c r="J41" i="10"/>
  <c r="L41" i="10"/>
  <c r="M41" i="10"/>
  <c r="N41" i="10"/>
  <c r="O41" i="10"/>
  <c r="A57" i="10"/>
  <c r="B57" i="10"/>
  <c r="C57" i="10"/>
  <c r="D57" i="10"/>
  <c r="E57" i="10"/>
  <c r="F57" i="10"/>
  <c r="G57" i="10"/>
  <c r="H57" i="10"/>
  <c r="I57" i="10"/>
  <c r="J57" i="10"/>
  <c r="L57" i="10"/>
  <c r="M57" i="10"/>
  <c r="N57" i="10"/>
  <c r="O57" i="10"/>
  <c r="A86" i="10"/>
  <c r="B86" i="10"/>
  <c r="C86" i="10"/>
  <c r="D86" i="10"/>
  <c r="E86" i="10"/>
  <c r="F86" i="10"/>
  <c r="G86" i="10"/>
  <c r="H86" i="10"/>
  <c r="I86" i="10"/>
  <c r="J86" i="10"/>
  <c r="L86" i="10"/>
  <c r="M86" i="10"/>
  <c r="N86" i="10"/>
  <c r="O86" i="10"/>
  <c r="A110" i="10"/>
  <c r="B110" i="10"/>
  <c r="C110" i="10"/>
  <c r="D110" i="10"/>
  <c r="E110" i="10"/>
  <c r="F110" i="10"/>
  <c r="G110" i="10"/>
  <c r="H110" i="10"/>
  <c r="I110" i="10"/>
  <c r="J110" i="10"/>
  <c r="L110" i="10"/>
  <c r="M110" i="10"/>
  <c r="N110" i="10"/>
  <c r="O110" i="10"/>
  <c r="A87" i="10"/>
  <c r="B87" i="10"/>
  <c r="C87" i="10"/>
  <c r="D87" i="10"/>
  <c r="E87" i="10"/>
  <c r="F87" i="10"/>
  <c r="G87" i="10"/>
  <c r="H87" i="10"/>
  <c r="I87" i="10"/>
  <c r="J87" i="10"/>
  <c r="L87" i="10"/>
  <c r="M87" i="10"/>
  <c r="N87" i="10"/>
  <c r="O87" i="10"/>
  <c r="A101" i="10"/>
  <c r="B101" i="10"/>
  <c r="C101" i="10"/>
  <c r="D101" i="10"/>
  <c r="E101" i="10"/>
  <c r="F101" i="10"/>
  <c r="G101" i="10"/>
  <c r="H101" i="10"/>
  <c r="I101" i="10"/>
  <c r="J101" i="10"/>
  <c r="L101" i="10"/>
  <c r="M101" i="10"/>
  <c r="N101" i="10"/>
  <c r="O101" i="10"/>
  <c r="A17" i="10"/>
  <c r="B17" i="10"/>
  <c r="C17" i="10"/>
  <c r="D17" i="10"/>
  <c r="E17" i="10"/>
  <c r="F17" i="10"/>
  <c r="G17" i="10"/>
  <c r="H17" i="10"/>
  <c r="I17" i="10"/>
  <c r="J17" i="10"/>
  <c r="L17" i="10"/>
  <c r="M17" i="10"/>
  <c r="N17" i="10"/>
  <c r="O17" i="10"/>
  <c r="A8" i="10"/>
  <c r="B8" i="10"/>
  <c r="C8" i="10"/>
  <c r="D8" i="10"/>
  <c r="E8" i="10"/>
  <c r="F8" i="10"/>
  <c r="G8" i="10"/>
  <c r="H8" i="10"/>
  <c r="I8" i="10"/>
  <c r="J8" i="10"/>
  <c r="L8" i="10"/>
  <c r="M8" i="10"/>
  <c r="O8" i="10"/>
  <c r="A42" i="10"/>
  <c r="B42" i="10"/>
  <c r="C42" i="10"/>
  <c r="D42" i="10"/>
  <c r="E42" i="10"/>
  <c r="F42" i="10"/>
  <c r="G42" i="10"/>
  <c r="H42" i="10"/>
  <c r="I42" i="10"/>
  <c r="J42" i="10"/>
  <c r="L42" i="10"/>
  <c r="M42" i="10"/>
  <c r="O42" i="10"/>
  <c r="A4" i="10"/>
  <c r="B4" i="10"/>
  <c r="C4" i="10"/>
  <c r="D4" i="10"/>
  <c r="E4" i="10"/>
  <c r="F4" i="10"/>
  <c r="G4" i="10"/>
  <c r="H4" i="10"/>
  <c r="I4" i="10"/>
  <c r="L4" i="10"/>
  <c r="M4" i="10"/>
  <c r="N4" i="10"/>
  <c r="O4" i="10"/>
  <c r="A88" i="10"/>
  <c r="B88" i="10"/>
  <c r="C88" i="10"/>
  <c r="D88" i="10"/>
  <c r="E88" i="10"/>
  <c r="F88" i="10"/>
  <c r="G88" i="10"/>
  <c r="H88" i="10"/>
  <c r="I88" i="10"/>
  <c r="J88" i="10"/>
  <c r="L88" i="10"/>
  <c r="M88" i="10"/>
  <c r="N88" i="10"/>
  <c r="O88" i="10"/>
</calcChain>
</file>

<file path=xl/sharedStrings.xml><?xml version="1.0" encoding="utf-8"?>
<sst xmlns="http://schemas.openxmlformats.org/spreadsheetml/2006/main" count="1656" uniqueCount="549">
  <si>
    <t>Set a Renewable Fuel Standard (RFS) to increase the percentage of renewable content in transportation fuels</t>
  </si>
  <si>
    <t>MINUTE</t>
  </si>
  <si>
    <t>MOECC work with Energy, MTO and OMAFRA to develop a blender support program for all transportation fuels, and report back to Cabinet 2016</t>
  </si>
  <si>
    <t>Incentives for EVs</t>
  </si>
  <si>
    <t>N/A</t>
  </si>
  <si>
    <t>Provide full HST relief to BEV purchasers</t>
  </si>
  <si>
    <t xml:space="preserve">Invest in rapid deployment of EV charging stations  </t>
  </si>
  <si>
    <t>Ongoing</t>
  </si>
  <si>
    <t>Program in place until 2020/21 as committed</t>
  </si>
  <si>
    <t>Increase public awareness by working with Plug'n Drive to establish and operate a electric vehicles and related technology showcase facility</t>
  </si>
  <si>
    <t>Establish a network of low-emission fuelling stations</t>
  </si>
  <si>
    <t>MTO explore the increased use of airships and marine for goods movement, and support short line rail, and report back to  Cabinet in 2017</t>
  </si>
  <si>
    <t>Accelerate deployment of RER</t>
  </si>
  <si>
    <t>MTO develop a proposal to use proceeds for RER, with consideration for capital expense, and report back to TB/MBC</t>
  </si>
  <si>
    <t xml:space="preserve">EV charging stations at government locations </t>
  </si>
  <si>
    <t>MOECC work with Energy, MTO and OMAFRA to develop a Low-carbon Fuels Standard for gasoline based transportation fuels, with consideration for impacts on commercial vehicles, and report back to Cabinet in 2016</t>
  </si>
  <si>
    <t>Funding for fuel distributors for high-blend sustainable biofuels and infrastructure upgrades</t>
  </si>
  <si>
    <t>Pilot program for waste and agricultural methane as a fuel source for transportation with funding for commercial-scale demonstration projects</t>
  </si>
  <si>
    <t xml:space="preserve">MTO and MOECC work with MOF and MIA to eliminate the provincial share of HST at point of sale for all new zero emission vehicles purchased by Ontarians and work with the federal government to do the same and report back to Cabinet as part of 2017/2018 Budget process </t>
  </si>
  <si>
    <t>4-year free EV overnight charging program for residential and multi-unit residential customers</t>
  </si>
  <si>
    <t>Energy work with MOECC and MTO to establish a 4-year time-limited free overnight EV charging program for residential and affected multi-unit residential customers/buildings, and report back to Cabinet in 2016</t>
  </si>
  <si>
    <t>Establish EV requirements for existing condo and apartment buildings</t>
  </si>
  <si>
    <t>MGCS work with MOECC, MMAH and MTO to develop recommendations to facilitate installation of EV charging infrastructure in existing multi-unit condominiums and apartment buildings, and report back to Cabinet in 2016 with a recommended approach, including code requirements for provision of electric vehicle supply equipment and electrical rough-ins</t>
  </si>
  <si>
    <t>Vehicle scrappage program offering a rebate to low and moderate income households to replace old cars with new or used EVs or hybrids</t>
  </si>
  <si>
    <t>MOECC work with MTO to develop a vehicle scrappage incentive program for low-income and middle-income households that will be available to Ontarians purchasing new or used electric or plug-in hybrid vehicles which shall be additional to other incentives, and report back to Cabinet in 2016</t>
  </si>
  <si>
    <t>MTO continue the EV Chargers Ontario program until 2020/2021 including a focus on establishing a competitive EV charging marketplace, level 2 charging in multi-unit rental-residential buildings and workplaces, and affordable fast charging infrastructure along highways and in downtowns and town centres.  MTO and MOECC will report back to TB/MBC as part of the annual investment planning cycle each year to provide status updates on the program</t>
  </si>
  <si>
    <t>Require all new homes and town homes with garages to be constructed with a 50-amp, 24o-volt plug in the garage for EV charging</t>
  </si>
  <si>
    <t>MMAH and MGCS work with MOECC and Energy to establish requirements, in effect by January 2018, for the installation of one 240 volt, 50 amp, receptacle in the garage of each new town home and house, for the purposes of servicing electric vehicle supply equipment and report back to Cabinet in fall 2016 with an approach to implementation</t>
  </si>
  <si>
    <t>Require all newly built commercial office buildings and appropriate workplaces to provide charging infrastructure</t>
  </si>
  <si>
    <t>MGCS work with MOECC, MMAH and MTO to establish requirements for the installation of EV charging infrastructure in new commercial office buildings and workplaces by 2018, and report back to Cabinet in 2016 with a recommended approach, including code requirements for provision of electric vehicle supply equipment and electrical rough-ins</t>
  </si>
  <si>
    <t>Establish Electric and Hydrogen Advancement Program with the requirement for vehicle manufacturers that offer access to EVIP to participate in the program</t>
  </si>
  <si>
    <t>MOECC and MEDEI will work with MTO to establish, and report back in summer/fall 2016 with details of a Zero Emission Vehicle Advancement Program that will commence in 2017, and which is to be developed in consultation with industry, academia and the non-profit sector</t>
  </si>
  <si>
    <t>MOECC and MTO support the establishment of a facility to showcase Eves and related technology, working with the non-profit sector.  MTO and MOECC will report back to TB/MBC as part of the annual investment planning cycle</t>
  </si>
  <si>
    <t xml:space="preserve">Support cycling and walking by improving commuter cycling network, accelerate and enhance implementation of the Ontario's Cycling Strategy and Action Plan </t>
  </si>
  <si>
    <t>Establish new Green Commercial Vehicle Program to provide incentives for eligible businesses to buy low-carbon commercial vehicles and technologies</t>
  </si>
  <si>
    <t>Energy and MTO work with MOECC and MEDEI to develop a green commercial vehicle program to support purchase of a range of alternative fuel vehicles and low carbon technology, including electrified refrigeration trailers, and a four year time limited incentive program for LNG or CNG fuelled trucks, and report back to Cabinet in 2016</t>
  </si>
  <si>
    <t>Energy, MEDEI and MTO work with MOECC to implement a fuelling infrastructure program for commercial vehicles that will establish a network of natural gas, recovered biogas, hydrogen and electric charging stations, as needed , and report back to Cabinet in 2016 with a proposed approach</t>
  </si>
  <si>
    <t>Conduct a study and take action to improve the competitiveness of Ontario's short-line railways</t>
  </si>
  <si>
    <t>LEAD</t>
  </si>
  <si>
    <t>MOECC</t>
  </si>
  <si>
    <t>MTO</t>
  </si>
  <si>
    <t>Energy</t>
  </si>
  <si>
    <t>MOI</t>
  </si>
  <si>
    <t>Received policy approval Fall 2016</t>
  </si>
  <si>
    <t>MOF</t>
  </si>
  <si>
    <t>MGCS</t>
  </si>
  <si>
    <t>MMA</t>
  </si>
  <si>
    <t>MEETING CCAP COMMITMENT</t>
  </si>
  <si>
    <t xml:space="preserve">Commitment achieved </t>
  </si>
  <si>
    <t>POLICY STATUS</t>
  </si>
  <si>
    <t>Retrofit social housing</t>
  </si>
  <si>
    <t>Protect tenants from price of carbon</t>
  </si>
  <si>
    <t>Support schools</t>
  </si>
  <si>
    <t>Support hospitals, universities, colleges</t>
  </si>
  <si>
    <t>Showcase low-carbon tech</t>
  </si>
  <si>
    <t>Boost low-carbon tech in homes</t>
  </si>
  <si>
    <t>Near net-zero carbon home incentive</t>
  </si>
  <si>
    <t>Affordable electricity rates</t>
  </si>
  <si>
    <t>Update Building Code</t>
  </si>
  <si>
    <t>Low carbon content for natural gas</t>
  </si>
  <si>
    <t>Free energy audits for pre-sale homes</t>
  </si>
  <si>
    <t>Provincewide Green Button program</t>
  </si>
  <si>
    <t>Access to climate change tools</t>
  </si>
  <si>
    <t>Grow low-carbon building sector workforce</t>
  </si>
  <si>
    <t>Support post-secondary training</t>
  </si>
  <si>
    <t>Empower municipalities</t>
  </si>
  <si>
    <t>Require EV charging in surface lots</t>
  </si>
  <si>
    <t>Green development standards</t>
  </si>
  <si>
    <t>Prioritize climate change planning</t>
  </si>
  <si>
    <t>Climate change included in Official Plans</t>
  </si>
  <si>
    <t>GHG reduction Challenge Fund</t>
  </si>
  <si>
    <t>Community energy planning</t>
  </si>
  <si>
    <t>Community energy mapping &amp; platforms</t>
  </si>
  <si>
    <t>Manage congestion</t>
  </si>
  <si>
    <t>Reduce single-passenger vehicle trips</t>
  </si>
  <si>
    <t>Help industries transition to low carbon</t>
  </si>
  <si>
    <t>Retrofit agri-facilities</t>
  </si>
  <si>
    <t>Strengthen low-carbon clean-tech sector</t>
  </si>
  <si>
    <t>R&amp;D tax credits</t>
  </si>
  <si>
    <t>Accelerated capital cost allowance</t>
  </si>
  <si>
    <t>Global Centre for Low Carbon Mobility</t>
  </si>
  <si>
    <t>Greener government vehicles</t>
  </si>
  <si>
    <t>Showcase clean-tech expertise</t>
  </si>
  <si>
    <t>Low-carbon procurement</t>
  </si>
  <si>
    <t>Reform fossil fuel policies</t>
  </si>
  <si>
    <t>Land-use carbon inventory</t>
  </si>
  <si>
    <t>Forest carbon policy framework</t>
  </si>
  <si>
    <t>Long-term soil health</t>
  </si>
  <si>
    <t>Expand greenbelt</t>
  </si>
  <si>
    <t>Protect grasslands</t>
  </si>
  <si>
    <t>Support Far North land-use planning</t>
  </si>
  <si>
    <t>Increase tree planting</t>
  </si>
  <si>
    <t>Better understanding flow of carbon</t>
  </si>
  <si>
    <t>Address climate change in environmental assessments</t>
  </si>
  <si>
    <t>MMAH work with MOECC, ENERGY and MAA to develop a social housing retrofit program targeted specifically at reducing GHG emissions through low carbon and carbon-free energy technologies/systems, and report back to Cabinet in 2016</t>
  </si>
  <si>
    <t>MMAH and MOECC consult on and develop options to mitigate the impact of carbon price increases on residential tenants, and report back to Cabinet in late 2016 with proposed legislative and/or regulatory amendments</t>
  </si>
  <si>
    <t>MMA &amp; MOECC</t>
  </si>
  <si>
    <t>MHO</t>
  </si>
  <si>
    <t>Incentives for apartment retrofits</t>
  </si>
  <si>
    <t>Under the Green Bank's mandate to support the CCAP through services including...incentive program for energy management and reduction technologies in private residential multi-tenant buildings.</t>
  </si>
  <si>
    <t>MTO work with EDU and MOECC to develop and initiate an Electric School Bus Pilot Program in 2017 in at least 5 communities to switch out diesel buses for electric buses, and report back to Cabinet in 2018-19 with the results of the pilot</t>
  </si>
  <si>
    <t>Initiate an Electric School Bus Pilot Program in 2017 in at least 5 communities to switch out diesel buses for electric buses</t>
  </si>
  <si>
    <t>MOHLTC, EDU, TCU, MOECC, and MAA, working with MOF, establish a green fund to facilitate GHG reducing low-carbon energy technology projects in broader public sector buildings, and report back to Cabinet in early 2017</t>
  </si>
  <si>
    <t>MOHLTC, EDU, TCU, MOECC, and MAA, working with MOF</t>
  </si>
  <si>
    <t>MTCS work with MEDEI, MTO, and MNRF to develop and initiate a program in 2017 to reduce greenhouse gas emissions from heritage properties, and report back to Cabinet in 2016</t>
  </si>
  <si>
    <t>MTCS</t>
  </si>
  <si>
    <t>Under the Green Bank's mandate to support the CCAP through services including...incentive program to retrofit single family homes to near-net zero emissions and promote the uptake of building and water heating and cooling technologies that lead to significant emission reductions and which eliminate the need for energy sources leading to carbon emissions</t>
  </si>
  <si>
    <t>Wood stove exchange</t>
  </si>
  <si>
    <t>MOECC, MIRR, MNRF</t>
  </si>
  <si>
    <t>MOECC, MIRR and MNRF develop a wood stove exchange/replacement program targeted at northern and rural communities, including Indigenous communities, and report back to Cabinet in 2018</t>
  </si>
  <si>
    <t>Under the Green Bank's mandate to support the CCAP through services including...homebuyer rebate program to reduce the up-front incremental cost of buying net-zero and near net-zero emission homes</t>
  </si>
  <si>
    <t>ENERGY</t>
  </si>
  <si>
    <t>ENERGY, with support from Independent Electricity System Operator (IESO) and Infrastructure Ontario (IO), to continue discussions with Québec and Hydro-Québec on potential electricity trade agreements guided by principles...including:. Provide savings to Ontario ratepayers and provide value to Québec</t>
  </si>
  <si>
    <t>Develop additional options to addressing rate-impacts on electricity consumers and work with MOECC, the Premier’s Office and Cabinet Office regarding the selected option for inclusion in the action plan</t>
  </si>
  <si>
    <t>MMAH develop changes to the Building Code to include proposals related to establishing and achieving energy performance improvement targets for new buildings to significantly reduce their greenhouse gas emissions relative to 1990 energy efficiency levels by 2020, and to require zero greenhouse gas emission new small buildings by 2030 at the latest, with a target of achieving this by 2025, and all buildings as soon as reasonably possible, at a minimum, and report back to Cabinet as part of the Building Code Review</t>
  </si>
  <si>
    <t>MMAH include in its consultations on updating the Building Code requirements for energy efficiency upgrades for major renovations of all existing buildings, and report back to Cabinet as part of the Building Code Review</t>
  </si>
  <si>
    <t>Develop recommendations to facilitate installation of EV charging infrastructure in existing multi-unit condominiums and apartment buildings, and report back to Cabinet in 2016 with a recommended approach, including code requirements for provision of electric vehicle supply equipment and electrical rough-ins.</t>
  </si>
  <si>
    <t>Establish requirements for the installation of EV charging infrastructure in new multi-unit condominiums and apartment buildings, and report back to Cabinet in 2016 with a recommended approach, including code requirements for provision of electric vehicle supply equipment and electrical rough-ins</t>
  </si>
  <si>
    <t>Establish requirements for the  installation of EV charging infrastructure in new commercial office buildings and workplaces by 2018, and report back to Cabinet in 2016 with a recommended approach, including code requirements for provision of electric vehicle supply equipment and electrical rough-ins</t>
  </si>
  <si>
    <t>Establish requirements, in effect by January 2018, for the installation of one 240 volt, 50 amp, receptacle in the garage of each new townhome and house, for the purposes of servicing electric vehicle supply equipment and report back to Cabinet in fall 2016 with an approach to implementation</t>
  </si>
  <si>
    <t>MOECC work with ENERGY, MEDEI/MRI and OMAFRA to develop a recovered content requirement for natural gas and report back to Cabinet in 2016 with policy design for a regulation to be place in 2017</t>
  </si>
  <si>
    <t>ENERGY develop a proposed approach for a province-wide implementation of the Green Button program in 2017, and report back to Cabinet in 2017</t>
  </si>
  <si>
    <t>MOECC work with MEDEI, ENERGY, MNRF and TBS to establish a centralized publicly accessible online platform starting in 2017/18 to house appropriate climate change tools, which will include carbon calculators, solar potential mapping, municipal level emissions data, templates, training and guidance materials</t>
  </si>
  <si>
    <t>MTCU work with MMAH, MGCS, Ontario Colleges of Trades, MOECC, and MAA to develop a strategy that identifies areas of skills associated with low carbon buildings and develop an approach for supporting curricula enhancement, and development report back to Cabinet in 2017</t>
  </si>
  <si>
    <t>MAESD</t>
  </si>
  <si>
    <t>FUNDED BY C&amp;T</t>
  </si>
  <si>
    <t>Develop a funding program to support development of climate action plans, and community energy and GHG reduction plans, in municipalities and report back to Cabinet in 2016 with program details and a proposed path forward for implementation in 2017. This fund will be delivered in coordination with the Municipal Challenge Fund</t>
  </si>
  <si>
    <t>Develop options for amending the Planning Act and report back to Cabinet in 2017. Require municipalities to include climate change mitigation and adaptation policies in official plans</t>
  </si>
  <si>
    <t>Provide authority for municipalities to implement bylaws requiring green development standards related to sustainable transportation, and report back to Cabinet as part of the Municipal Act and City of Toronto Act review</t>
  </si>
  <si>
    <t>Introduce amendments to the Municipal Act, City of Toronto Act and Building Code Act to provide authority for municipalities to implement bylaws on green development standards where relevant technical requirements exist in the Building Code, such as for green roofs and climate friendly roof surfaces,, and report back to Cabinet as part of the Municipal Act and City of Toronto Act review</t>
  </si>
  <si>
    <t>Develop options for amending the Planning Act and report back to Cabinet in 2017 to remove municipal authority to set minimum parking requirements in transit corridors and other high density, highly walkable communities, from zoning bylaws over the next five years where appropriate</t>
  </si>
  <si>
    <t>Develop a greenhouse gas emission reduction challenge funding program to support emission reduction projects proposed by municipalities who have climate action plans or community energy plans in place, and report back to Cabinet in 2016 with program details and a proposed path forward for implementation in 2017</t>
  </si>
  <si>
    <t>Identify partner municipalities to implement congestion management plans, and report back to Cabinet in 2017.</t>
  </si>
  <si>
    <t>MTO work with MOECC and MMAH to develop a Transportation Demand Management funding program for municipalities and large employers</t>
  </si>
  <si>
    <t>Green Bank to: (1) Achieve the deepest possible greenhouse gas reductions in homes, businesses and industry, with an emphasis on eliminating the use of energy provided from fossil fuel sources and utilizing readily-available technologies including geothermal, solar PV, solar thermal, and energy storage; (2) Deliver the following services to households and businesses/industry:  (a) deploying, and/or coordinating the deployment of, ultra low-carbon technologies; (b) identifying available government incentives that could reduce costs to clients; (c) aggregating projects to reduce risk; (d) assisting in securing and/or providing project financing; and (e) calculating returns on investment and payback periods.</t>
  </si>
  <si>
    <t>OMAFRA develop a program to deploy ultra-low carbon technologies for food processing and retrofits of existing covered agricultural production, and report back to Cabinet in 2016 on a proposed approach for implementation in 2017</t>
  </si>
  <si>
    <t>ENERGY, MIRR</t>
  </si>
  <si>
    <t>ENERGY and MIRR work with MOECC Develop and report back in 2016 on an implementation plan to work with First Nation governments and organizations to develop a program for low-or-no-carbon-energy-powered micro grids and other alternative energy projects, with diesel use reduction targets of 50% in 2018 and 100% in 2020, unless a First Nation community identifies that they are not willing to implement these projects in their community</t>
  </si>
  <si>
    <t>Indigenous Actions</t>
  </si>
  <si>
    <t>MRIS, MAESD</t>
  </si>
  <si>
    <t>MRIS &amp; MAESD work with the Special Advisor for Climate Change to the Minister of the Environment, MOECC, MEDG, MNDM, MOF and MNRF to support low carbon innovation for Ontario and report back to Cabinet in 2016 with a proposal that considers: (a) An approach to fund research supporting GHG reductions; (b) An approach to develop low carbon clean technology accelerators and clusters in sectors where Ontario has a competitive advantage (c) An approach to fund ‘proof-of-concept’ projects for ultra-low carbon technologies (d) An approach to help emerging low-carbon companies increase scale (e) Establishing tax credits for research and development and angel investment in low carbon technologies.</t>
  </si>
  <si>
    <t>MRIS &amp; MAESD work with the Special Advisor for Climate Change to the Minister of the Environment, MOECC, MEDG, MNDM, MOF and MNRF to support low carbon innovation for Ontario and report back to Cabinet in 2016 with a proposal that considers...(e) Establishing tax credits for research and development and angel investment in low carbon technologies.</t>
  </si>
  <si>
    <t>Explore possible opportunities to establish accelerated capital cost allowance for technologies that reduce GHGs, and report back to Cabinet in 2017 as part of the 2017 annual GGRA investment planning process, for consideration as part of the 2017/18 Budget, with proposed implementation plans, taking into account changes to federal capital cost allowance programs.</t>
  </si>
  <si>
    <t>MRIS &amp; MAESD work with MOECC, MEDEI, TBS and MTO to establish a Global Centre for Ultra Low Carbon Mobility in 2017, branded under the Brain Belt Initiative, and report back to Cabinet in 2016 with plans to establish this centre with a mandate including: (A) To identify partnerships with existing public educational &amp; research institutions (B) Support and direct R&amp;D and direct commercialization funds associated with PHEV, BEV and hydrogen vehicles to academia and the auto sector (C) Provide regular advice to government on ultra-low carbon mobility issues</t>
  </si>
  <si>
    <t>Healthier govt buildings</t>
  </si>
  <si>
    <t>Emphasize energy reductions w/ energy use performance contracts</t>
  </si>
  <si>
    <t>TBS, MOF and Cabinet Office work with MOECC to develop PRRT and committee requirements and templates that evaluate the carbon emission impacts of government policy and investment proposals with sufficient time to be incorporated into the upcoming PRRT process</t>
  </si>
  <si>
    <t>Increase reduction target to 50% below 2006 levels</t>
  </si>
  <si>
    <t>Increase telecommuting</t>
  </si>
  <si>
    <t>MGCS explore opportunities to increase telecommuting in the OPS for the purpose of reducing greenhouse gas emissions from transportation and real estate</t>
  </si>
  <si>
    <t>MTO work with MOECC, TBS and other ministries as applicable to ensure that, unless specifically required, all passenger vehicles purchased or leased for the Ontario Government fleet are green-plate eligible</t>
  </si>
  <si>
    <t>MRIS work with TBS, and MEDG for real estate matters, to develop a program to demonstrate low carbon technologies using government assets, and report back to Cabinet in 2016 on a proposed approach for implementation in 2017</t>
  </si>
  <si>
    <t>TBS work with MGCS and MOECC to update the OPS Procurement Directive to enable achievement of low carbon procurement, and develop the tools/processes necessary to provide government with practical supports to enable lifecycle analysis and climate-conscious decision making, and report back to Cabinet in 2017</t>
  </si>
  <si>
    <t>MOF work with MEDEI/MRI, ENERGY and MOECC to identify direct and indirect fossil fuel subsidies and make recommendations for their elimination through the 2017 Ontario Budget process</t>
  </si>
  <si>
    <t>TBS, MOI, MOECC</t>
  </si>
  <si>
    <t>TBS, MOI and MOECC develop an approach to make the Ontario government carbon neutral by 2018, including offsetting emissions, not funded through the Greenhouse Gas Reduction Account, and to reduce government greenhouse gas emissions by 50% by 2030 without offsetting emissions, and report back to Cabinet in 2016</t>
  </si>
  <si>
    <t>MOI develop a strategy to reduce emissions from MacDonald Block, with funding to be considered in future action plans, and report back to Cabinet and TB/MBC in 2017</t>
  </si>
  <si>
    <t>MOI &amp; MOECC</t>
  </si>
  <si>
    <t>MOI and MOECC work with TBS to establish a fund for GHG reducing retrofits in provincially owned buildings to support achievement of the Ontario Public Service’s 2020 greenhouse gas emission reduction target including an assessment to facilitate use of energy service companies and energy service performance contracts, and report back to Cabinet in 2017</t>
  </si>
  <si>
    <t>TBS, MOF, CO</t>
  </si>
  <si>
    <t>MRIS</t>
  </si>
  <si>
    <t>TBS</t>
  </si>
  <si>
    <t>MMA &amp; ENERGY</t>
  </si>
  <si>
    <t>MMA and ENERGY work with MOECC to develop building performance and energy supply trajectories as part of the next Long Term Energy Plan to phase out reliance on fossil fuels for the building sector based on 2050 reduction targets, and report back to Cabinet as part of the Long Term Energy Plan review</t>
  </si>
  <si>
    <t>Waste-free Ontario &amp; Circular Economy</t>
  </si>
  <si>
    <t>OMAFRA work with ENERGY, MNRF and MOECC to develop a Biogas-based Fuelling Pilot with recovered gases from agricultural, forest, and food processing waste for implementation in 2017, including working with MTO as necessary to identify synergies with the Green Commercial Vehicle Program, and report back to Cabinet in 2016</t>
  </si>
  <si>
    <t>ENERGY work with MOECC to establish GHG reduction standards for drinking water and waste water treatment plants, and report back to Cabinet in 2017 with a proposed approach for implementation in 2018</t>
  </si>
  <si>
    <t>MNRF work with MOECC, OMAFRA, MMAH, MNDM and MAA to develop a land use carbon inventory to support estimation of greenhouse gas emissions and removals from lands in Ontario, and report back to Cabinet by 2018</t>
  </si>
  <si>
    <t xml:space="preserve">MNRF </t>
  </si>
  <si>
    <t>MNRF develop a forest carbon policy to clarify the role of Crown managed forests in meeting greenhouse gas emission reduction targets and will undertake a boreal forest carbon sink assessment to inform recommendations that will enable Ontario’s boreal forest to sink additional carbon</t>
  </si>
  <si>
    <t>MNRF</t>
  </si>
  <si>
    <t>OMAFRA develop a program to support implementation of the agricultural soil health and conservation strategy currently under development, the goals of which will be to increase the health and carbon sequestration potential of Ontario’s soils and support development of offsets to support the cap and trade program, and report back to Cabinet in 2017</t>
  </si>
  <si>
    <t>OMAFRA</t>
  </si>
  <si>
    <t>MMAH work with MTO to engage real estate associations and builders on the development and implementation of a consumer awareness campaign that would start in 2017/18 to promote the benefits of walkable communities, and to support implementation of the new Growth Plan, Greenbelt Plans and the Provincial Policy Statement, 2014</t>
  </si>
  <si>
    <t>MMA work with MTO to engage real estate associations and builders on the development and implementation of a consumer awareness campaign that would start in 2017/18 to promote the benefits of walkable communities, and to support implementation of the new Growth Plan, Greenbelt Plans and the Provincial Policy Statement, 2014</t>
  </si>
  <si>
    <t>MNRF proceed with the development of a Grasslands Initiative to enroll up to 22,500 hectares of grasslands for conservation by 2026</t>
  </si>
  <si>
    <t>MNRF increase its target of planting 1 million trees in urban area to 2 million trees in urban areas, with irrigation where appropriate, under the 50 million trees initiative</t>
  </si>
  <si>
    <t>MOECC work with MAA, MTCU, MNRF, MEDEI, ENERGY and MOF to engage with the Political Confederacy and Indigenous communities to develop a Climate Change partnership approaches that reflect regional considerations, and report back to Cabinet in 2016 with a proposed approach for implementation. The engagement with Indigenous Communities will include, but is not limited to: (g) Engagement on the management of carbon sinks in traditional indigenous territory and role in stewardship of lands and resources</t>
  </si>
  <si>
    <t>No</t>
  </si>
  <si>
    <t>Yes</t>
  </si>
  <si>
    <t xml:space="preserve">     MEDEI and other ministries as applicable, ensure that all new lease agreements, or lease renewals, with private landowners are to include EV charging infrastructure, unless the property is in a location that would not be appropriate to promote and support the use of EVs.</t>
  </si>
  <si>
    <t>MEDEI and MTO work with MNRF and MOF to develop a plan for the installation of publicly available EV charging infrastructure at government properties including all offices, GO stations, Service Ontario offices, driver exam locations, Ontario Parks and LCBO retailers, and report back to Cabinet in 2016 with the plan for implementation in 2017.</t>
  </si>
  <si>
    <t>MEDEI</t>
  </si>
  <si>
    <t>Regulatory update to support innovation and reduction of GHG pollution</t>
  </si>
  <si>
    <t>GGRA AMOUNT $M</t>
  </si>
  <si>
    <t>100-155</t>
  </si>
  <si>
    <t>15-20</t>
  </si>
  <si>
    <t>10-20</t>
  </si>
  <si>
    <t>80</t>
  </si>
  <si>
    <t>1.75-2</t>
  </si>
  <si>
    <t>150-225</t>
  </si>
  <si>
    <t>125-170</t>
  </si>
  <si>
    <t>75-100</t>
  </si>
  <si>
    <t>355-675</t>
  </si>
  <si>
    <t>380-500</t>
  </si>
  <si>
    <t>300-400</t>
  </si>
  <si>
    <t>40-80</t>
  </si>
  <si>
    <t>500-600</t>
  </si>
  <si>
    <t>1-4</t>
  </si>
  <si>
    <t>180-220</t>
  </si>
  <si>
    <t>1B-1.32B</t>
  </si>
  <si>
    <t>60-100</t>
  </si>
  <si>
    <t>200-250</t>
  </si>
  <si>
    <t>45-70</t>
  </si>
  <si>
    <t>20-25</t>
  </si>
  <si>
    <t>875-1.1B</t>
  </si>
  <si>
    <t>140-235</t>
  </si>
  <si>
    <t>0-1</t>
  </si>
  <si>
    <t>100-140</t>
  </si>
  <si>
    <t>90-100</t>
  </si>
  <si>
    <t>20-30</t>
  </si>
  <si>
    <t>2-3</t>
  </si>
  <si>
    <t>30</t>
  </si>
  <si>
    <t>0.5-1.5</t>
  </si>
  <si>
    <t>0.5-2</t>
  </si>
  <si>
    <t>Permanent Green Licence Plate Program: The Green Licence Plate Program will continue until 25 per cent of passenger vehicles have green plates. Green licence plates identify electric vehicle drivers’ commitment to a cleaner Ontario. The program also provides electric vehicles with free access to high-occupancy vehicle lanes, no matter how many people are in the vehicle. The program would be reviewed after 10 years. Green plate vehicles will have free access to the high-occupancy toll lanes that are currently being rolled out in Ontario</t>
  </si>
  <si>
    <t>MTO make the Green Plate program permanent until 25% of passenger vehicles have green plates, at which time the program shall be reviewed</t>
  </si>
  <si>
    <t>MTO ensure Green Plate vehicles will have ongoing access to HOV lanes and no-cost access to HOT lanes, and will explore opportunities to provide free or reduced toll rates for green plated vehicles on highway 407 with 407ETR</t>
  </si>
  <si>
    <t>?</t>
  </si>
  <si>
    <t>EV Educational Campaigns:  Continue to collaborate with local partners and jurisdictions such as California and Quebec on educational campaigns to promote awareness of the benefits of electric vehicles, with a focus on first-time car buyers and multi-car households</t>
  </si>
  <si>
    <t>None</t>
  </si>
  <si>
    <t>Partner And Dealership Programs: Provide support to dealerships to increase engagements to increase sales through dealer training and awareness programs</t>
  </si>
  <si>
    <t>MTO and MOECC work with MEDEI to implement consumer and dealership engagement campaigns starting in 2017 on the benefits of EVs, targeted dealership incentives to encourage the sale of EVs at point of purchase</t>
  </si>
  <si>
    <t>Private Fleet Awareness Campaign: Initiate an awareness campaign for private fleet owners and managers to communicate their eligibility for electric vehicle incentives and promote the potential savings from greening their fleets</t>
  </si>
  <si>
    <t>MTO work with MOECC to communicate to major private fleet owners that they are eligible for the incentives being established under the Action Plan and that fleet owners/managers can realize significant savings by greening their fleets</t>
  </si>
  <si>
    <t>Walking And Walkable Communities: Provide information and guidance to all municipalities on the benefits of walking and creating walkable communities; encourage municipalities to build cycling infrastructure and larger sidewalks to promote cycling and walking; and collaborate with real estate associations and builders to highlight the desirability of walkable communities</t>
  </si>
  <si>
    <t>MMAH work with MOECC to develop options for amending the Planning Act and report back to Cabinet in 2017. Amendments are to include: (A) Review and remove municipal authority to set minimum parking requirements in transit corridors and other high density, highly walkable communities, from zoning bylaws over the next five years where appropriate</t>
  </si>
  <si>
    <t>10</t>
  </si>
  <si>
    <t>Research New Low-Carbon Commercial Vehicle Technology: Research and find ways to remove regulatory barriers to the adoption of alternative-fuel vehicles such as trucks powered by hydrogen fuel cells, and new technologies that improve fuel efficiency, such as aerodynamic devices, through the proposed Global Centre for Low-Carbon Mobility</t>
  </si>
  <si>
    <r>
      <t>Legislative Amendments For Municipalities To Require Green Standards: Consider amendment to the </t>
    </r>
    <r>
      <rPr>
        <i/>
        <sz val="10"/>
        <color rgb="FF222222"/>
        <rFont val="Arial"/>
        <family val="2"/>
      </rPr>
      <t>Municipal Act </t>
    </r>
    <r>
      <rPr>
        <sz val="10"/>
        <color rgb="FF222222"/>
        <rFont val="Arial"/>
        <family val="2"/>
      </rPr>
      <t>and </t>
    </r>
    <r>
      <rPr>
        <i/>
        <sz val="10"/>
        <color rgb="FF222222"/>
        <rFont val="Arial"/>
        <family val="2"/>
      </rPr>
      <t>City of Toronto Act </t>
    </r>
    <r>
      <rPr>
        <sz val="10"/>
        <color rgb="FF222222"/>
        <rFont val="Arial"/>
        <family val="2"/>
      </rPr>
      <t>to enable municipalities across the province to require green standards or technologies to reduce building emissions where relevant technical standards exist in the Building Code but are not mandatory</t>
    </r>
  </si>
  <si>
    <t>Plan for increased electricity demand: Plan for any increased demand on the electricity grid as a result of greenhouse gas emissions reduction from measures such as the greater use of electric vehicles, and increased use of electricity for residential and commercial space and water heating.</t>
  </si>
  <si>
    <t>Continue To Implement Product Efficiency Standards: Ontario is already a leader in regulating the energy efficiency of appliances and products. We will continue to implement product efficiency standards to reduce energy use. Update energy efficiency standards for key energy-using products and equipment found in drinking water and waste water treatment plants, based on the volume of water processed by the facility. Municipal water and waste-water services are typically one-third to one-half of a municipality’s total electrical use, so there is potential for reductions in both costs and emissions.</t>
  </si>
  <si>
    <t>Energy Reporting For Large Buildings: Require energy reporting and benchmarking for multi-unit residential buildings, large commercial, and some industrial buildings to help owners make informed decisions about energy management and conservation</t>
  </si>
  <si>
    <t>Climate Change Planning Standards: Set out specific climate change standards that need to be met in land-use planning</t>
  </si>
  <si>
    <t>Growth Plan Policies To Enhance Climate Change Consideration: Consult on the proposed Growth Plan for the Greater Golden Horseshoe and the Regional Transportation Plan to enhance climate change considerations</t>
  </si>
  <si>
    <t>Employment And Institutional Lands And Transportation Planning: Link  the development of employment and institutional lands with transportation planning to ensure that the places people want to go are accessible by transit</t>
  </si>
  <si>
    <t>Develop Guidance For Municipal Consideration Of Climate Change: Work with municipalities to support the implementation of climate change policies. The province will develop and provide guidance materials on how to consider climate change in municipal programs and policies and on best practices for developing greenhouse gas emissions inventories and targets.</t>
  </si>
  <si>
    <t>Compliance, Or Planned Compliance, With Provincial Planning Direction To Access Infrastructure Or Climate Change Funding, Where Appropriate: Improve implementation of provincial planning direction, including the Provincial Policy Statement and the Growth Plan, require municipalities to demonstrate compliance or planned compliance with policies such as intensification and density targets along transit corridors in order to access funding for infrastructure or actions in this plan</t>
  </si>
  <si>
    <t>Climate Change Partnerships: Partner with community organizations, institutions and the private sector to find new and innovative ideas to help reduce greenhouse gas emissions and to offer Ontarians more opportunities to adopt low-carbon everyday behaviours. This action recognizes the capabilities that partners such as schools, non-profits and businesses offer in designing and delivering low-carbon initiatives</t>
  </si>
  <si>
    <t>MOECC support the implementation of the action plan through partnerships and innovative approaches to accelerate the transition to a low carbon society and the adoption of low carbon everyday behaviours</t>
  </si>
  <si>
    <t>OPS Carbon Challenge: Challenge OPS employees to develop ideas on how to reduce greenhouse gas emissions from government.</t>
  </si>
  <si>
    <t>0.25-1</t>
  </si>
  <si>
    <t>OPS Climate Change Information:  Create an OPS Climate Change Information Centre, a centralized location for all public service greenhouse gas tools, guidelines and other resources. Develop tools, including greenhouse gas emissions lifecycle analysis tools for infrastructure planning and construction</t>
  </si>
  <si>
    <t>1-2</t>
  </si>
  <si>
    <t>Climate Change Training: Provide regular training for all OPS employees on matters related to their work and climate change.</t>
  </si>
  <si>
    <t>TBS work with MOECC on an OPS climate change training strategy for OPS employees that includes specific learning on matters related to climate science, provincial, federal and international climate change policies and agreements, and report back to Cabinet in 2017</t>
  </si>
  <si>
    <t>TBS work with MOECC to develop and administer an OPS GHG Challenge program in 2017 to solicit ideas to reduce greenhouse gas emissions from government</t>
  </si>
  <si>
    <t>Wetlands Conservation: Finalize a Wetlands Conservation Strategy for Ontario that will help identify opportunities for greenhouse gas emissions reductions through wetlands conservation</t>
  </si>
  <si>
    <t>0.5-1</t>
  </si>
  <si>
    <t>MTO and MOECC ensure that the EV Purchase Incentive (EVIP) program is made available only to those vehicle brands/manufacturers participating in the Zero Emission Vehicle Advancement Program, effective 2017</t>
  </si>
  <si>
    <t>ENERGY work with MMAH, MIA, MGCS and MOECC to develop a regulation requiring home energy and GHG rating and energy and GHG performance disclosure for new and existing homes at time of sale, and report back to Cabinet in 2017 with a plan for implementation in 2019</t>
  </si>
  <si>
    <t>ENERGY work with MOECC to establish a vehicle to grid integration roadmap to  enable EV batteries to serve as energy storage outside of peak hours, and report back to Cabinet as part of the next Long Term Energy Plan</t>
  </si>
  <si>
    <t>MMAH work with MOECC to develop low carbon development standards supported by provincial guidelines</t>
  </si>
  <si>
    <t>MEDEI, MMAH, MOF and MTO work with MOECC to incorporate climate change into existing and future municipal funding programs, and report back to Cabinet in 2017 with a proposed tiered and phased approach that takes into account municipal capacity</t>
  </si>
  <si>
    <t>MOF work with TBS and MOECC to explore current provincial carbon liabilities and report back to Cabinet in 2019 as part of the 2019 Budget development process with recommendations to address these liabilities</t>
  </si>
  <si>
    <t>TRANSPORTATION: Low-Carbon Trucks and Buses</t>
  </si>
  <si>
    <t xml:space="preserve"> MTO and MOECC further modernize the EV Purchase Incentive program effective on or by Jan 1 2017 to eliminate the $75,000 MSRP incentive adjustment for BEVs only and report back in spring 2016</t>
  </si>
  <si>
    <t>MTO and MOECC further modernize the EV Purchase Incentive program effective on or by Jan 1 2017 to eliminate the 30 % of MSRP rebate restriction and report back in spring with an updated program.</t>
  </si>
  <si>
    <t>TRANSPORTATION: Low-Carbon Fuels 1.1</t>
  </si>
  <si>
    <t>TRANSPORTATION: Low-Carbon Fuels 1.2</t>
  </si>
  <si>
    <t>TRANSPORTATION: Low-Carbon Fuels 1.3</t>
  </si>
  <si>
    <t>TRANSPORTATION: Electric Vehicles 2.1  (CAB 2of4)</t>
  </si>
  <si>
    <t>TRANSPORTATION: Electric Vehicles 2.1  (CAB 1of4)</t>
  </si>
  <si>
    <t>TRANSPORTATION: Electric Vehicles 2.1  (CAB 3of4)</t>
  </si>
  <si>
    <t>TRANSPORTATION: Electric Vehicles 2.2</t>
  </si>
  <si>
    <t>TRANSPORTATION: Electric Vehicles 2.3</t>
  </si>
  <si>
    <t xml:space="preserve">TRANSPORTATION: Electric Vehicles - ADD </t>
  </si>
  <si>
    <t>TRANSPORTATION: Electric Vehicles 2.4</t>
  </si>
  <si>
    <t>TRANSPORTATION: Electric Vehicles 2.5.1</t>
  </si>
  <si>
    <t>TRANSPORTATION: Electric Vehicles - CAB only</t>
  </si>
  <si>
    <t>TRANSPORTATION: Electric Vehicles 2.5.2</t>
  </si>
  <si>
    <t>TRANSPORTATION: Electric Vehicles 2.5.3</t>
  </si>
  <si>
    <t>TRANSPORTATION: Electric Vehicles 2.5.6</t>
  </si>
  <si>
    <t>TRANSPORTATION: Electric Vehicles 2.7</t>
  </si>
  <si>
    <t>TRANSPORTATION: Electric Vehicles - ADD  (CAB 1of2)</t>
  </si>
  <si>
    <t>TRANSPORTATION: Electric Vehicles - ADD  (CAB 2of2)</t>
  </si>
  <si>
    <t>TRANSPORTATION: Cycling &amp; Walking 3.1.1 to 3.1.4</t>
  </si>
  <si>
    <t>TRANSPORTATION: Cycling &amp; Walking - ADD  (CAB 1of2)</t>
  </si>
  <si>
    <t>TRANSPORTATION: Cycling &amp; Walking - ADD  (CAB 2of2)</t>
  </si>
  <si>
    <t>TRANSPORTATION: Low-Carbon Trucks and Buses 4.1</t>
  </si>
  <si>
    <t>TRANSPORTATION: Low-Carbon Trucks and Buses 4.2</t>
  </si>
  <si>
    <t>TRANSPORTATION: Low-Carbon Trucks and Buses - ADD</t>
  </si>
  <si>
    <t>TRANSPORTATION: GO RER 5.1</t>
  </si>
  <si>
    <t>MIN#</t>
  </si>
  <si>
    <t>Not stated</t>
  </si>
  <si>
    <t>CCAP AREA &amp; #</t>
  </si>
  <si>
    <t>CCAP:  TRANSPORTATION</t>
  </si>
  <si>
    <t>CCAP:  BUILDINGS &amp; HOMES</t>
  </si>
  <si>
    <t>BUILDINGS &amp; HOMES: Improve energy efficiency in multi-tenant res buildings 1.1</t>
  </si>
  <si>
    <t>BUILDINGS &amp; HOMES: Improve energy efficiency in multi-tenant res buildings 1.2</t>
  </si>
  <si>
    <t>BUILDINGS &amp; HOMES: Improve energy efficiency in multi-tenant res buildings 1.3</t>
  </si>
  <si>
    <t>BUILDINGS &amp; HOMES: Improve energy efficiency in schools &amp; hospitals 2.1</t>
  </si>
  <si>
    <t>BUILDINGS &amp; HOMES: Improve energy efficiency in schools &amp; hospitals 2.2</t>
  </si>
  <si>
    <t>BUILDINGS &amp; HOMES: Help homeowners reduce carbon footprints 4.1</t>
  </si>
  <si>
    <t>BUILDINGS &amp; HOMES: Help homeowners reduce carbon footprints 4.2</t>
  </si>
  <si>
    <t>BUILDINGS &amp; HOMES: Help homeowners reduce carbon footprints 4.3</t>
  </si>
  <si>
    <t>BUILDINGS &amp; HOMES: Help homeowners reduce carbon footprints 4.4  (CAB 1of2)</t>
  </si>
  <si>
    <t>BUILDINGS &amp; HOMES: Help homeowners reduce carbon footprints 4.4  (CAB 2of2)</t>
  </si>
  <si>
    <t>BUILDINGS &amp; HOMES: Set lower-carbon standards for new builds 5.1  (CAB 1of8)</t>
  </si>
  <si>
    <t>BUILDINGS &amp; HOMES: Set lower-carbon standards for new builds 5.1  (CAB 2of8)</t>
  </si>
  <si>
    <t>BUILDINGS &amp; HOMES: Set lower-carbon standards for new builds 5.1  (CAB 3of8)</t>
  </si>
  <si>
    <t>BUILDINGS &amp; HOMES: Set lower-carbon standards for new builds 5.1  (CAB 4of8)</t>
  </si>
  <si>
    <t>BUILDINGS &amp; HOMES: Set lower-carbon standards for new builds 5.1  (CAB 5of8)</t>
  </si>
  <si>
    <t>BUILDINGS &amp; HOMES: Set lower-carbon standards for new builds 5.1  (CAB 6of8)</t>
  </si>
  <si>
    <t>BUILDINGS &amp; HOMES: Set lower-carbon standards for new builds 5.1  (CAB 7of8)</t>
  </si>
  <si>
    <t>BUILDINGS &amp; HOMES: Set lower-carbon standards for new builds 5.1  (CAB 8of8)</t>
  </si>
  <si>
    <t>BUILDINGS &amp; HOMES: Set lower-carbon standards for new builds - ADD</t>
  </si>
  <si>
    <t>MIN #</t>
  </si>
  <si>
    <t>BUILDINGS &amp; HOMES: Low-carbon energy supply &amp; products - 6.1</t>
  </si>
  <si>
    <t>BUILDINGS &amp; HOMES: Low-carbon energy supply &amp; products - ADD</t>
  </si>
  <si>
    <t>BUILDINGS &amp; HOMES: Managing energy use and saving money 7.1</t>
  </si>
  <si>
    <t>BUILDINGS &amp; HOMES: Managing energy use and saving money - ADDED</t>
  </si>
  <si>
    <t>BUILDINGS &amp; HOMES: Managing energy use and saving money 7.3</t>
  </si>
  <si>
    <t>BUILDINGS &amp; HOMES: Managing energy use and saving money 7.2</t>
  </si>
  <si>
    <t>BUILDINGS &amp; HOMES: Training workforce &amp; tech capacity 8.1</t>
  </si>
  <si>
    <t>BUILDINGS &amp; HOMES: Training workforce &amp; tech capacity 8.2</t>
  </si>
  <si>
    <t>No Minute</t>
  </si>
  <si>
    <t>CCAP: LAND USE PLANNING</t>
  </si>
  <si>
    <t>LAND USE: Stronger climate change policies in municipal planning process 1.1</t>
  </si>
  <si>
    <t>LAND USE: Stronger climate change policies in municipal planning process 1.1.1</t>
  </si>
  <si>
    <t>LAND USE: Stronger climate change policies in municipal planning process - ADD</t>
  </si>
  <si>
    <t>LAND USE: Stronger climate change policies in municipal planning process 1.2</t>
  </si>
  <si>
    <t>LAND USE: Stronger climate change policies in municipal planning process - NO CCAP</t>
  </si>
  <si>
    <t>LAND USE: Stronger climate change policies in municipal planning process 1.3</t>
  </si>
  <si>
    <t>LAND USE: Stronger climate change policies in municipal planning process 1.4</t>
  </si>
  <si>
    <t>LAND USE: Stronger climate change policies in municipal planning process 1.1.2  (CAB 1of2)</t>
  </si>
  <si>
    <t>LAND USE: Stronger climate change policies in municipal planning process - ADD  (CAB 2of2)</t>
  </si>
  <si>
    <t>LAND USE: Municipal and others climate action 2.1</t>
  </si>
  <si>
    <t>LAND USE: Municipal and others climate action 2.2</t>
  </si>
  <si>
    <t>LAND USE: Municipal and others climate action - ADD</t>
  </si>
  <si>
    <t>LAND USE: Reduce congestion and improve economic productivity 3.1</t>
  </si>
  <si>
    <t>LAND USE: Reduce congestion and improve economic productivity 3.2</t>
  </si>
  <si>
    <t>LAND USE: Reduce congestion and improve economic productivity - ADD</t>
  </si>
  <si>
    <t>No CCAP</t>
  </si>
  <si>
    <t xml:space="preserve">None  </t>
  </si>
  <si>
    <t>INDUSTRY &amp; BUSINESS: Industries &amp; Low carbon tech 1.1</t>
  </si>
  <si>
    <t>INDUSTRY &amp; BUSINESS: Agri-food sector &amp; Low carbon tech 2.1</t>
  </si>
  <si>
    <t>INDUSTRY &amp; BUSINESS: Agri-food sector &amp; Low carbon tech 2.2</t>
  </si>
  <si>
    <t>CCAP: INDUSTRY &amp; BUSINESS</t>
  </si>
  <si>
    <t>CCAP: INDIGENOUS COLLABORATION</t>
  </si>
  <si>
    <t>Collaborate with Indigenous Communities 1 (CAB 1 of 3)</t>
  </si>
  <si>
    <t>Collaborate with Indigenous Communities 1 (CAB 2 of 3)</t>
  </si>
  <si>
    <t>Collaborate with Indigenous Communities 1 (CAB 3 of 3)</t>
  </si>
  <si>
    <t xml:space="preserve">MOECC &amp; MIRR with other Ministries as appropriate, to consult with First Nations regarding the development of a regulation exempting certain fuels delivered to reserves for use by First Nations from the Cap and Trade Program.  </t>
  </si>
  <si>
    <t>MOECC work with MIRR, MTCU, MNRF, MEDEI, ENERGY and MOF engage with the Political Confederacy and Indigenous communities to develop a Climate Change partnership approaches that reflect regional considerations, and report back to Cabinet in 2016 with a proposed approach for implementation</t>
  </si>
  <si>
    <t>CCAP: RESEARCH &amp; DEVELOPMENT</t>
  </si>
  <si>
    <t>RESEARCH &amp; DEVELOPMENT: Innovation &amp; commercialization of new low-carbon tech 1.1</t>
  </si>
  <si>
    <t>RESEARCH &amp; DEVELOPMENT: Innovation &amp; commercialization of new low-carbon tech - ADD</t>
  </si>
  <si>
    <t>RESEARCH &amp; DEVELOPMENT: Tax &amp; regulatory policies to encourage innovation 2.1</t>
  </si>
  <si>
    <t>RESEARCH &amp; DEVELOPMENT: Tax &amp; regulatory policies to encourage innovation 2.2</t>
  </si>
  <si>
    <t>RESEARCH &amp; DEVELOPMENT: Tax &amp; regulatory policies to encourage innovation 2.3</t>
  </si>
  <si>
    <t>RESEARCH &amp; DEVELOPMENT: Global Centre for low-carbon mobility 3.1</t>
  </si>
  <si>
    <t>CCAP: GOVERNMENT</t>
  </si>
  <si>
    <t>CCAP: AGRICULTURE, FOREST, LANDS</t>
  </si>
  <si>
    <t>AGRI, FOREST, LAND: Reduce emissions from waste &amp; move towards circular economy 1.1 (CAB 1of2)</t>
  </si>
  <si>
    <t>AGRI, FOREST, LAND: Reduce emissions from waste &amp; move towards circular economy 1.1 (CAB 2of2)</t>
  </si>
  <si>
    <t>AGRI, FOREST, LAND: Better understand how agricultural and natural lands emit and store carbon 2.1</t>
  </si>
  <si>
    <t>AGRI, FOREST, LAND: Better understand how agricultural and natural lands emit and store carbon 2.2</t>
  </si>
  <si>
    <t>AGRI, FOREST, LAND: Maximize carbon storage from agriculture 3.1</t>
  </si>
  <si>
    <t>AGRI, FOREST, LAND: Better carbon storage in natural systems 4.1</t>
  </si>
  <si>
    <t>AGRI, FOREST, LAND: Better carbon storage in natural systems 4.2</t>
  </si>
  <si>
    <t>AGRI, FOREST, LAND: Better carbon storage in natural systems - ADD</t>
  </si>
  <si>
    <t>AGRI, FOREST, LAND: Better carbon storage in natural systems 4.3</t>
  </si>
  <si>
    <t>AGRI, FOREST, LAND: Better carbon storage in natural systems 4.4</t>
  </si>
  <si>
    <t>AGRI, FOREST, LAND: Better carbon storage in natural systems 4.5</t>
  </si>
  <si>
    <t>All</t>
  </si>
  <si>
    <t>None but essentially ALL CAB Minutes regarding regulatory changes</t>
  </si>
  <si>
    <t>Not in CCAP</t>
  </si>
  <si>
    <t>AGRI, FOREST, LAND: Update EA to account for climate change 5.1</t>
  </si>
  <si>
    <t>63, 62</t>
  </si>
  <si>
    <t>66 (A)</t>
  </si>
  <si>
    <t>66B</t>
  </si>
  <si>
    <t>66C</t>
  </si>
  <si>
    <t>66A</t>
  </si>
  <si>
    <t>4e</t>
  </si>
  <si>
    <t>43(g)</t>
  </si>
  <si>
    <t>CCAP: ACTION</t>
  </si>
  <si>
    <t>TRANCHE</t>
  </si>
  <si>
    <t>CCAP: START</t>
  </si>
  <si>
    <t>2017-18</t>
  </si>
  <si>
    <t>2017</t>
  </si>
  <si>
    <t>January 2018</t>
  </si>
  <si>
    <t>2019</t>
  </si>
  <si>
    <t>1 = 2017 CCAP Start</t>
  </si>
  <si>
    <t>2 = 2017-18 CCAP Start</t>
  </si>
  <si>
    <t>4 = Ongoing</t>
  </si>
  <si>
    <t>5 = No indication</t>
  </si>
  <si>
    <t>CCAP Rank</t>
  </si>
  <si>
    <t>3 = 2018+ CCAP Start</t>
  </si>
  <si>
    <t>CCAP RANK</t>
  </si>
  <si>
    <t>Complete</t>
  </si>
  <si>
    <t>19</t>
  </si>
  <si>
    <t xml:space="preserve">OMAFRA work with Energy, MNRF and MOECC to develop a Biogas-based Fuelling Pilot with recovered gases from agricultural, forest and food processing waste for implementation in 2017, including working with MTO as necessary to identify synergies with the Green Commercial Vehicle Program, and report back to Cabinet in 2016. </t>
  </si>
  <si>
    <t xml:space="preserve">140-160 </t>
  </si>
  <si>
    <t xml:space="preserve">400-800 </t>
  </si>
  <si>
    <t>250-300</t>
  </si>
  <si>
    <t xml:space="preserve">250-300 </t>
  </si>
  <si>
    <t xml:space="preserve">50-115 </t>
  </si>
  <si>
    <t xml:space="preserve">85-96 </t>
  </si>
  <si>
    <t>85-96</t>
  </si>
  <si>
    <t>0</t>
  </si>
  <si>
    <t>On track to provide 7,500 to 9,600 incentives in 2017-18</t>
  </si>
  <si>
    <t>Program to be launched in Spring 2018</t>
  </si>
  <si>
    <t>On track to meet commitment</t>
  </si>
  <si>
    <t>Launched in 2017</t>
  </si>
  <si>
    <t>Received CAB approval in Fall 2017</t>
  </si>
  <si>
    <t>Commitment achieved</t>
  </si>
  <si>
    <t>Implemented</t>
  </si>
  <si>
    <t>Launched in August 2017</t>
  </si>
  <si>
    <t>Launched in Fall 2017</t>
  </si>
  <si>
    <t>Launched in April 2017</t>
  </si>
  <si>
    <t>Will be launched in January 2018</t>
  </si>
  <si>
    <t>Policy approval received in March 2017</t>
  </si>
  <si>
    <t>Received LRC approval in April 2017</t>
  </si>
  <si>
    <t>Launched in April 2017 and January 2018</t>
  </si>
  <si>
    <t>Approved in March 2017</t>
  </si>
  <si>
    <t>Launched in Spring 2017</t>
  </si>
  <si>
    <t>Policy approval received in 2017</t>
  </si>
  <si>
    <t xml:space="preserve">Will be launched in Spring 2018 </t>
  </si>
  <si>
    <t>In effect 2020</t>
  </si>
  <si>
    <t xml:space="preserve">RFS not being implemented, ethanol requirement increase </t>
  </si>
  <si>
    <t>Funding 2018/19</t>
  </si>
  <si>
    <t>Funding 2017/18</t>
  </si>
  <si>
    <t>Demonstration program under development</t>
  </si>
  <si>
    <t xml:space="preserve">Received CAB and TB approval Fall 2016                                                  </t>
  </si>
  <si>
    <t xml:space="preserve">Received CAB and TB approval Fall 2016                                                   </t>
  </si>
  <si>
    <t>TBD</t>
  </si>
  <si>
    <t xml:space="preserve">Needed to track as part of 2017/2018 Budget process to meet commitment </t>
  </si>
  <si>
    <t>Received CAB approval December 2017</t>
  </si>
  <si>
    <t>Need info</t>
  </si>
  <si>
    <t>Tracking to MTCC Spring 2018</t>
  </si>
  <si>
    <t>Approved as part of LTEP</t>
  </si>
  <si>
    <t>LTEP launched fall 2017</t>
  </si>
  <si>
    <t>Confirmation/Direction Required</t>
  </si>
  <si>
    <t>In effect January 2017</t>
  </si>
  <si>
    <t>Some deviation from original commitment</t>
  </si>
  <si>
    <t>In effect January 2018</t>
  </si>
  <si>
    <t xml:space="preserve">Received CAB approval Fall 2016                                          </t>
  </si>
  <si>
    <t xml:space="preserve"> Program effective January 2017</t>
  </si>
  <si>
    <t>Policy approval not required</t>
  </si>
  <si>
    <t>Rollout ongoing</t>
  </si>
  <si>
    <t>Launch Fall 2017</t>
  </si>
  <si>
    <t>Received CAB and TB approval in Fall 2017</t>
  </si>
  <si>
    <t>IMPLEMENTATION</t>
  </si>
  <si>
    <t xml:space="preserve">Policy approval not required </t>
  </si>
  <si>
    <t>Launched Spring 2017</t>
  </si>
  <si>
    <t xml:space="preserve"> IMPLEMENTATION</t>
  </si>
  <si>
    <t>Need Info</t>
  </si>
  <si>
    <t>Policy and TB approvals in 2017</t>
  </si>
  <si>
    <t>Agency launched in Summer 2017, program roll out ongoing</t>
  </si>
  <si>
    <t>Launch in early 2018</t>
  </si>
  <si>
    <t xml:space="preserve">Yes </t>
  </si>
  <si>
    <t>Received TB approval in May 2017 (part of GreenON)</t>
  </si>
  <si>
    <t>Received TB approval in May 2017 (part of GreenOn)</t>
  </si>
  <si>
    <t>Received policy approval in Fall 2017</t>
  </si>
  <si>
    <t>Engagement to begin in early 2018</t>
  </si>
  <si>
    <t>Existing TPAs set out commitment to support capacity and resources, new TPAs being developed.</t>
  </si>
  <si>
    <t>Grant program launched in 2017. TPAs under development.</t>
  </si>
  <si>
    <t>TB/MBC approved in May 2017 (part of GreenON)</t>
  </si>
  <si>
    <t>TB/MBC approved in 2017</t>
  </si>
  <si>
    <t>Colleges and universities launched in May 2017, hospitals in Nov 2017</t>
  </si>
  <si>
    <t>Launch planned in March 2018</t>
  </si>
  <si>
    <t>To be launched in 2018</t>
  </si>
  <si>
    <t>Effective July 2017</t>
  </si>
  <si>
    <t>Implemented as part of Fair Hydro Act</t>
  </si>
  <si>
    <t>To be in effect 2019</t>
  </si>
  <si>
    <t xml:space="preserve">Part of Condominium Act amendments </t>
  </si>
  <si>
    <t>Approved in Spring 2017</t>
  </si>
  <si>
    <t>Rough ins and conduit required</t>
  </si>
  <si>
    <t>Will go through the Building Code Review approval process - tracking to LRC February 2018</t>
  </si>
  <si>
    <t>Tracking to MTCC February 2018</t>
  </si>
  <si>
    <t>Developing Ontario-specific carbon calculator to be launched in early 2018</t>
  </si>
  <si>
    <t>Received policy approval in Fall 2016</t>
  </si>
  <si>
    <t>Announced in August 2017</t>
  </si>
  <si>
    <t>To be launched in Spring 2018</t>
  </si>
  <si>
    <t>Research underway</t>
  </si>
  <si>
    <t>Approval for consulting on growing the Greenbelt in Fall 2017</t>
  </si>
  <si>
    <t>Strategy released Summer 2017</t>
  </si>
  <si>
    <t>Draft Strategy released in Spring 2016</t>
  </si>
  <si>
    <t>Part of LTEP approval in fall 2017</t>
  </si>
  <si>
    <t>LTEP released in Nov 2017</t>
  </si>
  <si>
    <t>Approved part of Municipal Legislative Review</t>
  </si>
  <si>
    <t>Passed Spring 2017</t>
  </si>
  <si>
    <t>Coordinated Plan Review received policy approval Spring 2017</t>
  </si>
  <si>
    <t>Growth Plan released in Spring 2017</t>
  </si>
  <si>
    <t>Draft guidelines posted for input Fall 2017</t>
  </si>
  <si>
    <t>Program design underway</t>
  </si>
  <si>
    <t>Funding 2018/2019</t>
  </si>
  <si>
    <t>1</t>
  </si>
  <si>
    <t>Approved as part of Building Code Amendments</t>
  </si>
  <si>
    <t>Approved as part of Promoting Affordable Housing Act December 2016</t>
  </si>
  <si>
    <t>BUILDINGS &amp; HOMES: Reduce emissions in heritage buildings 3.1</t>
  </si>
  <si>
    <t>Develop a research program for large wood frame building design and engineering, advanced building assemblies and low carbon building systems, and report back to Cabinet as part of the Building Code review</t>
  </si>
  <si>
    <t>Consultation underway</t>
  </si>
  <si>
    <t>Draft TPAs and guidelines were sent to service providers in Oct 2017, TPAs to be finalized by March 2018</t>
  </si>
  <si>
    <t>Eliminate minimum parking requirements</t>
  </si>
  <si>
    <t>Develop options for amending the Planning Act and report back to Cabinet in 2017. Amendments are to in establish climate change mitigation and adaptation as a provincial interest</t>
  </si>
  <si>
    <t>Reduce emissions in food/beverage processing sector</t>
  </si>
  <si>
    <t>Cleantech strategy to be released  January 2018</t>
  </si>
  <si>
    <t>GOVERNMENT: Reduce emissions &amp; energy costs across government 1.2</t>
  </si>
  <si>
    <t>GOVERNMENT: Reduce emissions &amp; energy costs across government 1.3</t>
  </si>
  <si>
    <t>GOVERNMENT: Reduce emissions &amp; energy costs across government 1.4</t>
  </si>
  <si>
    <t>GOVERNMENT: Reduce emissions &amp; energy costs across government 1.5  (CAB 1of2)</t>
  </si>
  <si>
    <t>GOVERNMENT: Reduce emissions &amp; energy costs across government 1.5  (CAB 2of2)</t>
  </si>
  <si>
    <t>GOVERNMENT: Reduce emissions &amp; energy costs across government 1.6</t>
  </si>
  <si>
    <t>GOVERNMENT: Reduce emissions &amp; energy costs across government 1.7</t>
  </si>
  <si>
    <t>GOVERNMENT: Reduce emissions &amp; energy costs across government 1.8  (CAB 1of2)</t>
  </si>
  <si>
    <t>GOVERNMENT: Reduce emissions &amp; energy costs across government 1.8  (CAB 2of2)</t>
  </si>
  <si>
    <t>GOVERNMENT: Reduce emissions &amp; energy costs across government - ADD</t>
  </si>
  <si>
    <t>Consultation underway, draft Greenbelt area to be released in Spring 2018</t>
  </si>
  <si>
    <t>Tracking to MTCC in February 2018</t>
  </si>
  <si>
    <t>2</t>
  </si>
  <si>
    <t>Tracking in for approval March 2018</t>
  </si>
  <si>
    <t>4</t>
  </si>
  <si>
    <t>3</t>
  </si>
  <si>
    <t>5</t>
  </si>
  <si>
    <t>Approved as part of Municipal Leg Review (Bill 68)</t>
  </si>
  <si>
    <t>Approved part of LTEP</t>
  </si>
  <si>
    <t>LTEP released  Nov 2017</t>
  </si>
  <si>
    <r>
      <rPr>
        <strike/>
        <sz val="10"/>
        <color rgb="FFFF0000"/>
        <rFont val="Arial"/>
        <family val="2"/>
      </rPr>
      <t xml:space="preserve">No </t>
    </r>
    <r>
      <rPr>
        <sz val="10"/>
        <color rgb="FFFF0000"/>
        <rFont val="Arial"/>
        <family val="2"/>
      </rPr>
      <t>Yes</t>
    </r>
  </si>
  <si>
    <t>Planned launch date late 2017/early 2018</t>
  </si>
  <si>
    <t>Green Commercial Vehicles Program (CCAP minute item #16) launched December 2017 following consultation with stakeholders, including private fleet owners</t>
  </si>
  <si>
    <r>
      <t>MTO</t>
    </r>
    <r>
      <rPr>
        <sz val="10"/>
        <color rgb="FFFF0000"/>
        <rFont val="Arial"/>
        <family val="2"/>
      </rPr>
      <t>, MTCS</t>
    </r>
  </si>
  <si>
    <r>
      <t xml:space="preserve">MTO work with MEDEI where appropriate to develop a proposal to enhance implementation of the Cycling Strategy and Action Plans to support a commuter-focused cycling network in Ontario that helps to move Ontarians off carbon-based transportation modes and onto bicycles by removing provincial barriers to local cycling networks, including cycling facilities in construction of provincial infrastructure, improvements to GO transit facilities, and by working with municipalities, for implementation in </t>
    </r>
    <r>
      <rPr>
        <strike/>
        <sz val="10"/>
        <color rgb="FFFF0000"/>
        <rFont val="Arial"/>
        <family val="2"/>
      </rPr>
      <t>2107</t>
    </r>
    <r>
      <rPr>
        <sz val="10"/>
        <color rgb="FFFF0000"/>
        <rFont val="Arial"/>
        <family val="2"/>
      </rPr>
      <t xml:space="preserve"> 2017</t>
    </r>
    <r>
      <rPr>
        <sz val="10"/>
        <color theme="1"/>
        <rFont val="Arial"/>
        <family val="2"/>
      </rPr>
      <t xml:space="preserve"> and report back to Cabinet in 2016</t>
    </r>
  </si>
  <si>
    <r>
      <rPr>
        <sz val="10"/>
        <color rgb="FFFF0000"/>
        <rFont val="Arial"/>
        <family val="2"/>
      </rPr>
      <t xml:space="preserve">MTO, </t>
    </r>
    <r>
      <rPr>
        <sz val="10"/>
        <color theme="1"/>
        <rFont val="Arial"/>
        <family val="2"/>
      </rPr>
      <t>Energy</t>
    </r>
  </si>
  <si>
    <r>
      <t xml:space="preserve">Launched in </t>
    </r>
    <r>
      <rPr>
        <strike/>
        <sz val="10"/>
        <color rgb="FFFF0000"/>
        <rFont val="Arial"/>
        <family val="2"/>
      </rPr>
      <t>fall</t>
    </r>
    <r>
      <rPr>
        <sz val="10"/>
        <color rgb="FFFF0000"/>
        <rFont val="Arial"/>
        <family val="2"/>
      </rPr>
      <t xml:space="preserve"> summer</t>
    </r>
    <r>
      <rPr>
        <sz val="10"/>
        <color theme="1"/>
        <rFont val="Arial"/>
        <family val="2"/>
      </rPr>
      <t xml:space="preserve"> 2017</t>
    </r>
  </si>
  <si>
    <t>Program design underway. GGRA funding requested through 2018-19 PRRT; decision was deferred</t>
  </si>
  <si>
    <r>
      <rPr>
        <sz val="10"/>
        <color rgb="FFFF0000"/>
        <rFont val="Arial"/>
        <family val="2"/>
      </rPr>
      <t xml:space="preserve">Modernized </t>
    </r>
    <r>
      <rPr>
        <sz val="10"/>
        <color theme="1"/>
        <rFont val="Arial"/>
        <family val="2"/>
      </rPr>
      <t xml:space="preserve">program launched January 2017 </t>
    </r>
    <r>
      <rPr>
        <sz val="10"/>
        <color rgb="FFFF0000"/>
        <rFont val="Arial"/>
        <family val="2"/>
      </rPr>
      <t>(Note: program originally launched in 2010</t>
    </r>
    <r>
      <rPr>
        <sz val="10"/>
        <color rgb="FFFF0000"/>
        <rFont val="Arial"/>
        <family val="2"/>
      </rPr>
      <t>)</t>
    </r>
  </si>
  <si>
    <t>Tracking to MT:CC April 12 (TBC)</t>
  </si>
  <si>
    <t>Airships feasibiltiy study received GGRA funding approval fall 2017. Shortline rail tracking to MT:CC April 2018. Components are also tracking as part of NOMTS (Winter 2018)</t>
  </si>
  <si>
    <t>Support for marine goods movement being implemented through the Strategy for the Great Lakes-St. Lawrence River Maritime Transportation System, adopted in 2016</t>
  </si>
  <si>
    <t xml:space="preserve">GOVERNMENT: Reduce emissions &amp; energy costs across government 1.1  (CAB 2of2)
</t>
  </si>
  <si>
    <t>In summer 2017, TB/MBC approved a minimum 80% reduction in GHG emissions compared to the 2015 baseline in the reconstructed Macdonald Block complex. The RFQ for the project, which includes this emission target, was issued in August 2017. Prequalified teams are expected to be announced in January 2018 and will be invited to participate in an RFP</t>
  </si>
  <si>
    <t>GGRA funding requested through 2018-19 PRRT; decision deferred to wrap-up</t>
  </si>
  <si>
    <r>
      <rPr>
        <strike/>
        <sz val="10"/>
        <color rgb="FFFF0000"/>
        <rFont val="Arial"/>
        <family val="2"/>
      </rPr>
      <t xml:space="preserve">None </t>
    </r>
    <r>
      <rPr>
        <sz val="10"/>
        <color rgb="FFFF0000"/>
        <rFont val="Arial"/>
        <family val="2"/>
      </rPr>
      <t>4.4 [TBS to confirm]</t>
    </r>
  </si>
  <si>
    <r>
      <t xml:space="preserve">LAND USE: Stronger climate change policies in municipal planning process - NO CCAP
</t>
    </r>
    <r>
      <rPr>
        <b/>
        <sz val="10"/>
        <color rgb="FFFF0000"/>
        <rFont val="Arial"/>
        <family val="2"/>
      </rPr>
      <t xml:space="preserve">NOTE: I don't think this is an MOI lead. Would recommend checking with MMA </t>
    </r>
  </si>
  <si>
    <t>MOF is working with the federal government to explore ways to provide full-HST relief to purchasers of new battery electric vehicles.
On Nov. 9, 2017, the Minister of Finance sent a letter to the federal Minister of Finance requesting that they work with Ontario on HST relief for battery electric vehicles.</t>
  </si>
  <si>
    <t>In a letter dated Nov. 9, 2017, the Minister of Finance asked the federal Minister of Finance that they workwith Ontario on options to reform R&amp;D tax credits.</t>
  </si>
  <si>
    <t>Ontario is working with the federal government to explore R&amp;D tax credits as a way of encouraging investment in low-carbon technologies.  Any tax measures would need to be considered through the budget process.
In a letter dated Nov. 9, 2017, the Minister of Finance asked the federal Minister of Finance that they workwith Ontario on options to reform R&amp;D tax credits.</t>
  </si>
  <si>
    <t>Ontario is working with the federal government to explore 
accelerated capital cost allowance (ACCA) as a way of supporting businesses that invest in technologies that reduce greenhouse gas pollution.  Any tax measures would need to be considered through the budget process.
On Nov. 9, 2017, the Minister of Finance sent a letter to the federal Minister of Finance requesting that they work with Ontario on ACCA incentives.</t>
  </si>
  <si>
    <t xml:space="preserve">The Province is working to identify direct and indirect fossil fuel subsidies.  Policy review is ongoing and any recommendations for their reform must be considered through the budget process.  </t>
  </si>
  <si>
    <t>To be launched in September 2018</t>
  </si>
  <si>
    <t>ongoing</t>
  </si>
  <si>
    <t>LTEP 2017 included electricity demand forecasts that accounted for significant electrification including the equivalent of 2.4 million EVs by 2035. The IESO estimates that the province will have sufficient supply until the mid 2020s</t>
  </si>
  <si>
    <t xml:space="preserve">Jan 1, 2018 new or enhanced efficiency requirements and/or updated test methods for 12 products took effect. </t>
  </si>
  <si>
    <t>Linked to CCAP Minute 30 tracking to MTCC Feb 2018</t>
  </si>
  <si>
    <r>
      <t xml:space="preserve">LTEP released Nov 2017. </t>
    </r>
    <r>
      <rPr>
        <sz val="10"/>
        <color rgb="FFFF0000"/>
        <rFont val="Arial"/>
        <family val="2"/>
      </rPr>
      <t>Regulatory amendments to implement province wide implementaiton tracking to LRC Mar 26 (TBC)</t>
    </r>
  </si>
  <si>
    <r>
      <t xml:space="preserve">Received CAB approval as part of LTEP in 2017 </t>
    </r>
    <r>
      <rPr>
        <sz val="10"/>
        <color rgb="FFFF0000"/>
        <rFont val="Arial"/>
        <family val="2"/>
      </rPr>
      <t>and legislative amendments through FES</t>
    </r>
  </si>
  <si>
    <t xml:space="preserve">on track to meet commitment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</si>
</sst>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6" x14ac:knownFonts="1">
    <font>
      <sz val="11"/>
      <color theme="1"/>
      <name val="Calibri"/>
      <family val="2"/>
      <scheme val="minor"/>
    </font>
    <font>
      <b/>
      <sz val="11"/>
      <color theme="1"/>
      <name val="Calibri"/>
      <family val="2"/>
      <scheme val="minor"/>
    </font>
    <font>
      <sz val="11"/>
      <color theme="1"/>
      <name val="Calibri"/>
      <family val="2"/>
      <scheme val="minor"/>
    </font>
    <font>
      <sz val="12"/>
      <color theme="1"/>
      <name val="Arial"/>
      <family val="2"/>
    </font>
    <font>
      <sz val="10"/>
      <color theme="1"/>
      <name val="Arial"/>
      <family val="2"/>
    </font>
    <font>
      <b/>
      <sz val="10"/>
      <color theme="1"/>
      <name val="Calibri"/>
      <family val="2"/>
      <scheme val="minor"/>
    </font>
    <font>
      <sz val="10"/>
      <color theme="1"/>
      <name val="Calibri"/>
      <family val="2"/>
      <scheme val="minor"/>
    </font>
    <font>
      <b/>
      <sz val="10"/>
      <color theme="1"/>
      <name val="Arial"/>
      <family val="2"/>
    </font>
    <font>
      <sz val="10"/>
      <name val="Arial"/>
      <family val="2"/>
    </font>
    <font>
      <sz val="10"/>
      <color rgb="FF222222"/>
      <name val="Arial"/>
      <family val="2"/>
    </font>
    <font>
      <i/>
      <sz val="10"/>
      <color rgb="FF222222"/>
      <name val="Arial"/>
      <family val="2"/>
    </font>
    <font>
      <b/>
      <sz val="11"/>
      <color theme="1"/>
      <name val="Arial"/>
      <family val="2"/>
    </font>
    <font>
      <sz val="10"/>
      <color rgb="FFFF0000"/>
      <name val="Arial"/>
      <family val="2"/>
    </font>
    <font>
      <strike/>
      <sz val="10"/>
      <color rgb="FFFF0000"/>
      <name val="Arial"/>
      <family val="2"/>
    </font>
    <font>
      <sz val="10"/>
      <color rgb="FFFF0000"/>
      <name val="Calibri"/>
      <family val="2"/>
      <scheme val="minor"/>
    </font>
    <font>
      <b/>
      <sz val="10"/>
      <color rgb="FFFF0000"/>
      <name val="Arial"/>
      <family val="2"/>
    </font>
  </fonts>
  <fills count="12">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FFFF99"/>
        <bgColor indexed="64"/>
      </patternFill>
    </fill>
    <fill>
      <patternFill patternType="solid">
        <fgColor rgb="FFFFCCFF"/>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2">
    <xf numFmtId="0" fontId="0" fillId="0" borderId="0"/>
    <xf numFmtId="44" fontId="2" fillId="0" borderId="0" applyFont="0" applyFill="0" applyBorder="0" applyAlignment="0" applyProtection="0"/>
  </cellStyleXfs>
  <cellXfs count="119">
    <xf numFmtId="0" fontId="0" fillId="0" borderId="0" xfId="0"/>
    <xf numFmtId="0" fontId="0" fillId="0" borderId="0" xfId="0" applyFont="1" applyAlignment="1">
      <alignment horizontal="center" vertical="center"/>
    </xf>
    <xf numFmtId="0" fontId="0" fillId="0" borderId="1"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0" xfId="0" applyFont="1" applyAlignment="1">
      <alignment horizontal="center" vertical="center" wrapText="1"/>
    </xf>
    <xf numFmtId="0" fontId="4"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Alignment="1">
      <alignment horizontal="center" vertical="center"/>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6" fillId="0" borderId="0" xfId="0" applyFont="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1" fillId="0" borderId="0" xfId="0" applyFont="1" applyFill="1" applyAlignment="1">
      <alignment horizontal="center" vertical="center" wrapText="1"/>
    </xf>
    <xf numFmtId="0" fontId="5" fillId="0" borderId="0" xfId="0" applyFont="1" applyBorder="1" applyAlignment="1">
      <alignment horizontal="center" vertical="center" wrapText="1"/>
    </xf>
    <xf numFmtId="0" fontId="5" fillId="0" borderId="0" xfId="0" applyFont="1" applyAlignment="1">
      <alignment horizontal="center" vertical="center" wrapText="1"/>
    </xf>
    <xf numFmtId="49" fontId="4" fillId="0" borderId="1" xfId="1" applyNumberFormat="1" applyFont="1" applyFill="1" applyBorder="1" applyAlignment="1">
      <alignment horizontal="center" vertical="center" wrapText="1"/>
    </xf>
    <xf numFmtId="49" fontId="7" fillId="5" borderId="1"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0" xfId="0" applyNumberFormat="1" applyFont="1" applyBorder="1" applyAlignment="1">
      <alignment horizontal="center" vertical="center" wrapText="1"/>
    </xf>
    <xf numFmtId="49" fontId="7" fillId="5" borderId="1" xfId="1" applyNumberFormat="1" applyFont="1" applyFill="1" applyBorder="1" applyAlignment="1">
      <alignment horizontal="center" vertical="center" wrapText="1"/>
    </xf>
    <xf numFmtId="0" fontId="7" fillId="5" borderId="1" xfId="0" applyFont="1" applyFill="1" applyBorder="1" applyAlignment="1">
      <alignment horizontal="center" vertical="center" wrapText="1"/>
    </xf>
    <xf numFmtId="0" fontId="4" fillId="0" borderId="0" xfId="0" applyFont="1" applyAlignment="1">
      <alignment horizontal="center" vertical="center" wrapText="1"/>
    </xf>
    <xf numFmtId="0" fontId="0" fillId="0"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49" fontId="4" fillId="0" borderId="1"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xf>
    <xf numFmtId="49" fontId="7" fillId="5" borderId="0" xfId="0" applyNumberFormat="1" applyFont="1" applyFill="1" applyBorder="1" applyAlignment="1">
      <alignment horizontal="center" vertical="center" wrapText="1"/>
    </xf>
    <xf numFmtId="49" fontId="4" fillId="5" borderId="0" xfId="0" applyNumberFormat="1" applyFont="1" applyFill="1" applyBorder="1" applyAlignment="1">
      <alignment horizontal="center" vertical="center" wrapText="1"/>
    </xf>
    <xf numFmtId="49" fontId="4" fillId="5" borderId="0" xfId="0" applyNumberFormat="1" applyFont="1" applyFill="1" applyBorder="1" applyAlignment="1">
      <alignment horizontal="center" vertical="center"/>
    </xf>
    <xf numFmtId="49" fontId="4" fillId="0" borderId="0" xfId="1" applyNumberFormat="1" applyFont="1" applyFill="1" applyBorder="1" applyAlignment="1">
      <alignment horizontal="center" vertical="center"/>
    </xf>
    <xf numFmtId="1" fontId="4" fillId="5" borderId="0" xfId="0" applyNumberFormat="1" applyFont="1" applyFill="1" applyBorder="1" applyAlignment="1">
      <alignment horizontal="center" vertical="center" wrapText="1"/>
    </xf>
    <xf numFmtId="1" fontId="4" fillId="0" borderId="0" xfId="0" applyNumberFormat="1" applyFont="1" applyFill="1" applyBorder="1" applyAlignment="1">
      <alignment horizontal="center" vertical="center"/>
    </xf>
    <xf numFmtId="1" fontId="4" fillId="0" borderId="0" xfId="0" applyNumberFormat="1" applyFont="1" applyFill="1" applyBorder="1" applyAlignment="1">
      <alignment horizontal="center" vertical="center" wrapText="1"/>
    </xf>
    <xf numFmtId="1" fontId="7" fillId="5" borderId="0"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0" xfId="0" applyFont="1" applyBorder="1" applyAlignment="1">
      <alignment horizontal="center" vertical="center" wrapText="1"/>
    </xf>
    <xf numFmtId="0" fontId="7"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7" fillId="0" borderId="0" xfId="0" applyNumberFormat="1" applyFont="1" applyFill="1" applyAlignment="1">
      <alignment horizontal="center" vertical="center" wrapText="1"/>
    </xf>
    <xf numFmtId="49" fontId="7"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8" fillId="0" borderId="1" xfId="0" applyNumberFormat="1" applyFont="1" applyFill="1" applyBorder="1" applyAlignment="1">
      <alignment horizontal="center" vertical="center" wrapText="1"/>
    </xf>
    <xf numFmtId="49" fontId="7" fillId="0" borderId="0" xfId="0" applyNumberFormat="1" applyFont="1" applyBorder="1" applyAlignment="1">
      <alignment horizontal="center" vertical="center" wrapText="1"/>
    </xf>
    <xf numFmtId="1" fontId="7" fillId="0" borderId="0" xfId="0" applyNumberFormat="1" applyFont="1" applyFill="1" applyAlignment="1">
      <alignment horizontal="center" vertical="center" wrapText="1"/>
    </xf>
    <xf numFmtId="1" fontId="4" fillId="0" borderId="0" xfId="0" applyNumberFormat="1" applyFont="1" applyAlignment="1">
      <alignment horizontal="center" vertical="center" wrapText="1"/>
    </xf>
    <xf numFmtId="1" fontId="4" fillId="0" borderId="0" xfId="0" applyNumberFormat="1" applyFont="1" applyFill="1" applyAlignment="1">
      <alignment horizontal="center" vertical="center" wrapText="1"/>
    </xf>
    <xf numFmtId="1" fontId="4" fillId="0" borderId="0" xfId="0" applyNumberFormat="1" applyFont="1" applyAlignment="1">
      <alignment horizontal="center" vertical="center" wrapText="1"/>
    </xf>
    <xf numFmtId="1" fontId="6" fillId="0" borderId="0" xfId="0" applyNumberFormat="1" applyFont="1" applyAlignment="1">
      <alignment horizontal="center" vertical="center" wrapText="1"/>
    </xf>
    <xf numFmtId="1" fontId="0" fillId="0" borderId="0" xfId="0" applyNumberFormat="1" applyFont="1" applyAlignment="1">
      <alignment horizontal="center" vertical="center" wrapText="1"/>
    </xf>
    <xf numFmtId="1" fontId="0" fillId="0" borderId="0" xfId="0" applyNumberFormat="1" applyFont="1" applyBorder="1" applyAlignment="1">
      <alignment horizontal="center" vertical="center" wrapText="1"/>
    </xf>
    <xf numFmtId="49" fontId="4"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 fontId="6" fillId="0" borderId="0" xfId="0" applyNumberFormat="1" applyFont="1" applyBorder="1" applyAlignment="1">
      <alignment horizontal="center" vertical="center" wrapText="1"/>
    </xf>
    <xf numFmtId="1" fontId="6" fillId="0" borderId="0" xfId="0" applyNumberFormat="1" applyFont="1" applyFill="1" applyAlignment="1">
      <alignment horizontal="center" vertical="center" wrapText="1"/>
    </xf>
    <xf numFmtId="0" fontId="6" fillId="0" borderId="0" xfId="0" applyFont="1" applyFill="1" applyAlignment="1">
      <alignment horizontal="center" vertical="center" wrapText="1"/>
    </xf>
    <xf numFmtId="49" fontId="7" fillId="0" borderId="0" xfId="0" applyNumberFormat="1" applyFont="1" applyFill="1" applyBorder="1" applyAlignment="1">
      <alignment horizontal="center" vertical="center" wrapText="1"/>
    </xf>
    <xf numFmtId="49" fontId="4" fillId="2" borderId="0" xfId="0" applyNumberFormat="1" applyFont="1" applyFill="1" applyBorder="1" applyAlignment="1">
      <alignment horizontal="center" vertical="center" wrapText="1"/>
    </xf>
    <xf numFmtId="49" fontId="4" fillId="4" borderId="0" xfId="0" applyNumberFormat="1" applyFont="1" applyFill="1" applyBorder="1" applyAlignment="1">
      <alignment horizontal="center" vertical="center"/>
    </xf>
    <xf numFmtId="49" fontId="4" fillId="3" borderId="0" xfId="0" applyNumberFormat="1" applyFont="1" applyFill="1" applyBorder="1" applyAlignment="1">
      <alignment horizontal="center" vertical="center"/>
    </xf>
    <xf numFmtId="49" fontId="4" fillId="0" borderId="0" xfId="0" applyNumberFormat="1" applyFont="1" applyBorder="1" applyAlignment="1">
      <alignment horizontal="center" vertical="center"/>
    </xf>
    <xf numFmtId="49" fontId="7" fillId="5" borderId="2"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xf>
    <xf numFmtId="1" fontId="7" fillId="0" borderId="0" xfId="0" applyNumberFormat="1" applyFont="1" applyFill="1" applyBorder="1" applyAlignment="1">
      <alignment horizontal="center" vertical="center" wrapText="1"/>
    </xf>
    <xf numFmtId="1" fontId="4" fillId="0" borderId="0" xfId="0" applyNumberFormat="1" applyFont="1" applyBorder="1" applyAlignment="1">
      <alignment horizontal="center" vertical="center"/>
    </xf>
    <xf numFmtId="0" fontId="11" fillId="0" borderId="0" xfId="0" applyFont="1"/>
    <xf numFmtId="0" fontId="11" fillId="7" borderId="0" xfId="0" applyFont="1" applyFill="1"/>
    <xf numFmtId="0" fontId="11" fillId="8" borderId="0" xfId="0" applyFont="1" applyFill="1"/>
    <xf numFmtId="0" fontId="11" fillId="9" borderId="0" xfId="0" applyFont="1" applyFill="1"/>
    <xf numFmtId="49" fontId="6" fillId="0" borderId="1" xfId="0" applyNumberFormat="1" applyFont="1" applyFill="1" applyBorder="1" applyAlignment="1">
      <alignment horizontal="center" vertical="center" wrapText="1"/>
    </xf>
    <xf numFmtId="0" fontId="11" fillId="10" borderId="0" xfId="0" applyFont="1" applyFill="1"/>
    <xf numFmtId="49" fontId="4" fillId="0" borderId="0" xfId="0" applyNumberFormat="1" applyFont="1" applyFill="1" applyAlignment="1">
      <alignment horizontal="center" vertical="center" wrapText="1"/>
    </xf>
    <xf numFmtId="49" fontId="7" fillId="5" borderId="0" xfId="0" applyNumberFormat="1" applyFont="1" applyFill="1" applyAlignment="1">
      <alignment horizontal="center" vertical="center" wrapText="1"/>
    </xf>
    <xf numFmtId="0" fontId="4"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1" fontId="7" fillId="5" borderId="1" xfId="0" applyNumberFormat="1" applyFont="1" applyFill="1" applyBorder="1" applyAlignment="1">
      <alignment horizontal="center" vertical="center" wrapText="1"/>
    </xf>
    <xf numFmtId="49" fontId="4" fillId="0" borderId="1" xfId="0" applyNumberFormat="1" applyFont="1" applyFill="1" applyBorder="1" applyAlignment="1">
      <alignment vertical="center" wrapText="1"/>
    </xf>
    <xf numFmtId="1" fontId="4" fillId="0" borderId="3" xfId="0" applyNumberFormat="1" applyFont="1" applyFill="1" applyBorder="1" applyAlignment="1">
      <alignment horizontal="center" vertical="center" wrapText="1"/>
    </xf>
    <xf numFmtId="49" fontId="6" fillId="0" borderId="1" xfId="0" applyNumberFormat="1" applyFont="1" applyFill="1" applyBorder="1" applyAlignment="1">
      <alignment vertical="center" wrapText="1"/>
    </xf>
    <xf numFmtId="1" fontId="6" fillId="0" borderId="3" xfId="0" applyNumberFormat="1" applyFont="1" applyFill="1" applyBorder="1" applyAlignment="1">
      <alignment horizontal="center" vertical="center" wrapText="1"/>
    </xf>
    <xf numFmtId="1" fontId="0"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1" fontId="4" fillId="0" borderId="0" xfId="0" applyNumberFormat="1" applyFont="1" applyAlignment="1">
      <alignment horizontal="center" vertical="center"/>
    </xf>
    <xf numFmtId="1" fontId="6" fillId="0" borderId="1" xfId="0"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xf>
    <xf numFmtId="1" fontId="6" fillId="0" borderId="0" xfId="0" applyNumberFormat="1" applyFont="1" applyFill="1" applyBorder="1" applyAlignment="1">
      <alignment horizontal="center" vertical="center" wrapText="1"/>
    </xf>
    <xf numFmtId="1" fontId="6" fillId="0" borderId="0" xfId="0" applyNumberFormat="1" applyFont="1" applyAlignment="1">
      <alignment horizontal="center" vertical="center"/>
    </xf>
    <xf numFmtId="0" fontId="4" fillId="6" borderId="0" xfId="0"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0" xfId="0" applyFont="1" applyFill="1" applyBorder="1" applyAlignment="1">
      <alignment horizontal="center" vertical="center" wrapText="1"/>
    </xf>
    <xf numFmtId="49" fontId="7" fillId="4" borderId="1" xfId="1" applyNumberFormat="1" applyFont="1" applyFill="1" applyBorder="1" applyAlignment="1">
      <alignment horizontal="center" vertical="center" wrapText="1"/>
    </xf>
    <xf numFmtId="1" fontId="4" fillId="4" borderId="1" xfId="0" applyNumberFormat="1" applyFont="1" applyFill="1" applyBorder="1" applyAlignment="1">
      <alignment horizontal="center" vertical="center" wrapText="1"/>
    </xf>
    <xf numFmtId="49" fontId="4" fillId="4" borderId="0" xfId="0" applyNumberFormat="1" applyFont="1" applyFill="1" applyBorder="1" applyAlignment="1">
      <alignment horizontal="center" vertical="center" wrapText="1"/>
    </xf>
    <xf numFmtId="49" fontId="7" fillId="11" borderId="1" xfId="0" applyNumberFormat="1" applyFont="1" applyFill="1" applyBorder="1" applyAlignment="1">
      <alignment horizontal="center" vertical="center" wrapText="1"/>
    </xf>
    <xf numFmtId="0" fontId="5" fillId="11"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49" fontId="12" fillId="0" borderId="0" xfId="0" applyNumberFormat="1"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colors>
    <mruColors>
      <color rgb="FFFFFF99"/>
      <color rgb="FFFFCC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tabSelected="1" zoomScale="70" zoomScaleNormal="70" workbookViewId="0">
      <pane ySplit="1" topLeftCell="A2" activePane="bottomLeft" state="frozen"/>
      <selection pane="bottomLeft" activeCell="G16" sqref="G16"/>
    </sheetView>
  </sheetViews>
  <sheetFormatPr defaultColWidth="8.88671875" defaultRowHeight="13.2" x14ac:dyDescent="0.3"/>
  <cols>
    <col min="1" max="1" width="23.5546875" style="42" customWidth="1"/>
    <col min="2" max="2" width="48.33203125" style="39" customWidth="1"/>
    <col min="3" max="3" width="10.109375" style="45" customWidth="1"/>
    <col min="4" max="4" width="11.109375" style="45" customWidth="1"/>
    <col min="5" max="5" width="8.109375" style="39" customWidth="1"/>
    <col min="6" max="6" width="48.33203125" style="39" customWidth="1"/>
    <col min="7" max="7" width="17.6640625" style="39" customWidth="1"/>
    <col min="8" max="8" width="12.33203125" style="39" customWidth="1"/>
    <col min="9" max="9" width="12.33203125" style="43" customWidth="1"/>
    <col min="10" max="11" width="13.5546875" style="43" customWidth="1"/>
    <col min="12" max="12" width="30.109375" style="28" customWidth="1"/>
    <col min="13" max="13" width="24.5546875" style="39" customWidth="1"/>
    <col min="14" max="14" width="20.6640625" style="39" customWidth="1"/>
    <col min="15" max="15" width="8.88671875" style="45"/>
    <col min="16" max="16" width="13.109375" style="39" customWidth="1"/>
    <col min="17" max="17" width="12.44140625" style="39" customWidth="1"/>
    <col min="18" max="16384" width="8.88671875" style="39"/>
  </cols>
  <sheetData>
    <row r="1" spans="1:17" s="41" customFormat="1" ht="36.6" customHeight="1" x14ac:dyDescent="0.3">
      <c r="A1" s="27" t="s">
        <v>286</v>
      </c>
      <c r="B1" s="27" t="s">
        <v>376</v>
      </c>
      <c r="C1" s="91" t="s">
        <v>378</v>
      </c>
      <c r="D1" s="91" t="s">
        <v>377</v>
      </c>
      <c r="E1" s="27" t="s">
        <v>307</v>
      </c>
      <c r="F1" s="27" t="s">
        <v>1</v>
      </c>
      <c r="G1" s="27" t="s">
        <v>38</v>
      </c>
      <c r="H1" s="27" t="s">
        <v>125</v>
      </c>
      <c r="I1" s="30" t="s">
        <v>184</v>
      </c>
      <c r="J1" s="30" t="s">
        <v>422</v>
      </c>
      <c r="K1" s="30" t="s">
        <v>421</v>
      </c>
      <c r="L1" s="27" t="s">
        <v>49</v>
      </c>
      <c r="M1" s="27" t="s">
        <v>443</v>
      </c>
      <c r="N1" s="27" t="s">
        <v>47</v>
      </c>
      <c r="O1" s="44" t="s">
        <v>387</v>
      </c>
      <c r="P1" s="41" t="s">
        <v>433</v>
      </c>
      <c r="Q1" s="41" t="s">
        <v>429</v>
      </c>
    </row>
    <row r="2" spans="1:17" ht="66" x14ac:dyDescent="0.3">
      <c r="A2" s="27" t="s">
        <v>258</v>
      </c>
      <c r="B2" s="66" t="s">
        <v>0</v>
      </c>
      <c r="C2" s="48" t="s">
        <v>379</v>
      </c>
      <c r="D2" s="48">
        <v>2</v>
      </c>
      <c r="E2" s="66">
        <v>20</v>
      </c>
      <c r="F2" s="66" t="s">
        <v>15</v>
      </c>
      <c r="G2" s="66" t="s">
        <v>39</v>
      </c>
      <c r="H2" s="66" t="s">
        <v>179</v>
      </c>
      <c r="I2" s="66" t="s">
        <v>220</v>
      </c>
      <c r="J2" s="43" t="s">
        <v>178</v>
      </c>
      <c r="K2" s="43" t="s">
        <v>178</v>
      </c>
      <c r="L2" s="66" t="s">
        <v>417</v>
      </c>
      <c r="M2" s="66" t="s">
        <v>419</v>
      </c>
      <c r="N2" s="66" t="s">
        <v>420</v>
      </c>
      <c r="O2" s="45">
        <v>2</v>
      </c>
    </row>
    <row r="3" spans="1:17" s="28" customFormat="1" ht="39.6" x14ac:dyDescent="0.3">
      <c r="A3" s="27" t="s">
        <v>259</v>
      </c>
      <c r="B3" s="66" t="s">
        <v>16</v>
      </c>
      <c r="C3" s="48" t="s">
        <v>379</v>
      </c>
      <c r="D3" s="48">
        <v>2</v>
      </c>
      <c r="E3" s="66">
        <v>21</v>
      </c>
      <c r="F3" s="66" t="s">
        <v>2</v>
      </c>
      <c r="G3" s="66" t="s">
        <v>39</v>
      </c>
      <c r="H3" s="66" t="s">
        <v>179</v>
      </c>
      <c r="I3" s="26" t="s">
        <v>185</v>
      </c>
      <c r="J3" s="66" t="s">
        <v>178</v>
      </c>
      <c r="K3" s="66" t="s">
        <v>179</v>
      </c>
      <c r="L3" s="66" t="s">
        <v>417</v>
      </c>
      <c r="M3" s="66" t="s">
        <v>418</v>
      </c>
      <c r="N3" s="66" t="s">
        <v>48</v>
      </c>
      <c r="O3" s="46">
        <v>2</v>
      </c>
    </row>
    <row r="4" spans="1:17" s="28" customFormat="1" ht="61.2" customHeight="1" x14ac:dyDescent="0.3">
      <c r="A4" s="27" t="s">
        <v>260</v>
      </c>
      <c r="B4" s="66" t="s">
        <v>17</v>
      </c>
      <c r="C4" s="48" t="s">
        <v>380</v>
      </c>
      <c r="D4" s="48">
        <v>1</v>
      </c>
      <c r="E4" s="66" t="s">
        <v>391</v>
      </c>
      <c r="F4" s="66" t="s">
        <v>392</v>
      </c>
      <c r="G4" s="66" t="s">
        <v>172</v>
      </c>
      <c r="H4" s="66" t="s">
        <v>179</v>
      </c>
      <c r="I4" s="26" t="s">
        <v>186</v>
      </c>
      <c r="J4" s="26" t="s">
        <v>179</v>
      </c>
      <c r="K4" s="26" t="s">
        <v>179</v>
      </c>
      <c r="L4" s="66" t="s">
        <v>439</v>
      </c>
      <c r="M4" s="66" t="s">
        <v>423</v>
      </c>
      <c r="N4" s="66" t="s">
        <v>48</v>
      </c>
      <c r="O4" s="46">
        <v>1</v>
      </c>
    </row>
    <row r="5" spans="1:17" s="28" customFormat="1" ht="87.75" customHeight="1" x14ac:dyDescent="0.25">
      <c r="A5" s="112" t="s">
        <v>262</v>
      </c>
      <c r="B5" s="66" t="s">
        <v>3</v>
      </c>
      <c r="C5" s="48">
        <v>2017</v>
      </c>
      <c r="D5" s="48">
        <v>1</v>
      </c>
      <c r="E5" s="66">
        <v>6</v>
      </c>
      <c r="F5" s="66" t="s">
        <v>257</v>
      </c>
      <c r="G5" s="66" t="s">
        <v>40</v>
      </c>
      <c r="H5" s="66" t="s">
        <v>179</v>
      </c>
      <c r="I5" s="26" t="s">
        <v>393</v>
      </c>
      <c r="J5" s="26" t="s">
        <v>179</v>
      </c>
      <c r="K5" s="26" t="s">
        <v>179</v>
      </c>
      <c r="L5" s="66" t="s">
        <v>424</v>
      </c>
      <c r="M5" s="66" t="s">
        <v>527</v>
      </c>
      <c r="N5" s="66" t="s">
        <v>48</v>
      </c>
      <c r="O5" s="46">
        <v>1</v>
      </c>
    </row>
    <row r="6" spans="1:17" ht="87.75" customHeight="1" x14ac:dyDescent="0.25">
      <c r="A6" s="112" t="s">
        <v>261</v>
      </c>
      <c r="B6" s="66" t="s">
        <v>3</v>
      </c>
      <c r="C6" s="48">
        <v>2017</v>
      </c>
      <c r="D6" s="48">
        <v>1</v>
      </c>
      <c r="E6" s="66">
        <v>7</v>
      </c>
      <c r="F6" s="66" t="s">
        <v>256</v>
      </c>
      <c r="G6" s="66" t="s">
        <v>40</v>
      </c>
      <c r="H6" s="66" t="s">
        <v>179</v>
      </c>
      <c r="I6" s="26" t="s">
        <v>393</v>
      </c>
      <c r="J6" s="26" t="s">
        <v>179</v>
      </c>
      <c r="K6" s="26" t="s">
        <v>179</v>
      </c>
      <c r="L6" s="66" t="s">
        <v>425</v>
      </c>
      <c r="M6" s="66" t="s">
        <v>527</v>
      </c>
      <c r="N6" s="66" t="s">
        <v>48</v>
      </c>
      <c r="O6" s="45">
        <v>1</v>
      </c>
    </row>
    <row r="7" spans="1:17" ht="87.75" customHeight="1" x14ac:dyDescent="0.25">
      <c r="A7" s="112" t="s">
        <v>263</v>
      </c>
      <c r="B7" s="66" t="s">
        <v>3</v>
      </c>
      <c r="C7" s="48">
        <v>2017</v>
      </c>
      <c r="D7" s="48">
        <v>1</v>
      </c>
      <c r="E7" s="66">
        <v>8</v>
      </c>
      <c r="F7" s="66" t="s">
        <v>249</v>
      </c>
      <c r="G7" s="66" t="s">
        <v>40</v>
      </c>
      <c r="H7" s="66" t="s">
        <v>179</v>
      </c>
      <c r="I7" s="26" t="s">
        <v>393</v>
      </c>
      <c r="J7" s="26" t="s">
        <v>179</v>
      </c>
      <c r="K7" s="26" t="s">
        <v>179</v>
      </c>
      <c r="L7" s="66" t="s">
        <v>425</v>
      </c>
      <c r="M7" s="66" t="s">
        <v>527</v>
      </c>
      <c r="N7" s="66" t="s">
        <v>401</v>
      </c>
      <c r="O7" s="45">
        <v>1</v>
      </c>
    </row>
    <row r="8" spans="1:17" ht="153" x14ac:dyDescent="0.25">
      <c r="A8" s="27" t="s">
        <v>264</v>
      </c>
      <c r="B8" s="66" t="s">
        <v>5</v>
      </c>
      <c r="C8" s="48" t="s">
        <v>379</v>
      </c>
      <c r="D8" s="48">
        <v>2</v>
      </c>
      <c r="E8" s="66">
        <v>49</v>
      </c>
      <c r="F8" s="66" t="s">
        <v>18</v>
      </c>
      <c r="G8" s="66" t="s">
        <v>44</v>
      </c>
      <c r="H8" s="66" t="s">
        <v>178</v>
      </c>
      <c r="I8" s="66" t="s">
        <v>220</v>
      </c>
      <c r="J8" s="66" t="s">
        <v>178</v>
      </c>
      <c r="K8" s="66" t="s">
        <v>178</v>
      </c>
      <c r="L8" s="66" t="s">
        <v>536</v>
      </c>
      <c r="M8" s="66" t="s">
        <v>426</v>
      </c>
      <c r="N8" s="66" t="s">
        <v>427</v>
      </c>
      <c r="O8" s="45">
        <v>2</v>
      </c>
      <c r="P8" s="39" t="s">
        <v>511</v>
      </c>
    </row>
    <row r="9" spans="1:17" ht="52.95" x14ac:dyDescent="0.3">
      <c r="A9" s="27" t="s">
        <v>265</v>
      </c>
      <c r="B9" s="66" t="s">
        <v>19</v>
      </c>
      <c r="C9" s="48">
        <v>2016</v>
      </c>
      <c r="D9" s="48">
        <v>1</v>
      </c>
      <c r="E9" s="66">
        <v>10</v>
      </c>
      <c r="F9" s="66" t="s">
        <v>20</v>
      </c>
      <c r="G9" s="66" t="s">
        <v>41</v>
      </c>
      <c r="H9" s="66" t="s">
        <v>179</v>
      </c>
      <c r="I9" s="26">
        <v>15</v>
      </c>
      <c r="J9" s="26" t="s">
        <v>179</v>
      </c>
      <c r="K9" s="26" t="s">
        <v>179</v>
      </c>
      <c r="L9" s="66" t="s">
        <v>428</v>
      </c>
      <c r="M9" s="66" t="s">
        <v>402</v>
      </c>
      <c r="N9" s="66" t="s">
        <v>403</v>
      </c>
      <c r="O9" s="45">
        <v>1</v>
      </c>
    </row>
    <row r="10" spans="1:17" ht="92.4" x14ac:dyDescent="0.3">
      <c r="A10" s="27" t="s">
        <v>266</v>
      </c>
      <c r="B10" s="53" t="s">
        <v>14</v>
      </c>
      <c r="C10" s="48">
        <v>2017</v>
      </c>
      <c r="D10" s="48">
        <v>1</v>
      </c>
      <c r="E10" s="66">
        <v>12</v>
      </c>
      <c r="F10" s="66" t="s">
        <v>181</v>
      </c>
      <c r="G10" s="66" t="s">
        <v>182</v>
      </c>
      <c r="H10" s="66" t="s">
        <v>179</v>
      </c>
      <c r="I10" s="26" t="s">
        <v>214</v>
      </c>
      <c r="J10" s="26" t="s">
        <v>179</v>
      </c>
      <c r="K10" s="26" t="s">
        <v>179</v>
      </c>
      <c r="L10" s="66" t="s">
        <v>43</v>
      </c>
      <c r="M10" s="66" t="s">
        <v>404</v>
      </c>
      <c r="N10" s="66" t="s">
        <v>48</v>
      </c>
      <c r="O10" s="45">
        <v>1</v>
      </c>
    </row>
    <row r="11" spans="1:17" ht="89.4" customHeight="1" x14ac:dyDescent="0.25">
      <c r="A11" s="112" t="s">
        <v>266</v>
      </c>
      <c r="B11" s="53" t="s">
        <v>14</v>
      </c>
      <c r="C11" s="48">
        <v>2017</v>
      </c>
      <c r="D11" s="48">
        <v>1</v>
      </c>
      <c r="E11" s="66">
        <v>61</v>
      </c>
      <c r="F11" s="66" t="s">
        <v>180</v>
      </c>
      <c r="G11" s="66" t="s">
        <v>42</v>
      </c>
      <c r="H11" s="114" t="s">
        <v>519</v>
      </c>
      <c r="I11" s="114" t="s">
        <v>534</v>
      </c>
      <c r="J11" s="66" t="s">
        <v>179</v>
      </c>
      <c r="K11" s="66" t="s">
        <v>179</v>
      </c>
      <c r="L11" s="66" t="s">
        <v>43</v>
      </c>
      <c r="M11" s="66" t="s">
        <v>404</v>
      </c>
      <c r="N11" s="37" t="s">
        <v>48</v>
      </c>
      <c r="O11" s="45">
        <v>1</v>
      </c>
      <c r="Q11" s="39" t="s">
        <v>488</v>
      </c>
    </row>
    <row r="12" spans="1:17" ht="89.25" x14ac:dyDescent="0.25">
      <c r="A12" s="27" t="s">
        <v>266</v>
      </c>
      <c r="B12" s="66" t="s">
        <v>21</v>
      </c>
      <c r="C12" s="48" t="s">
        <v>379</v>
      </c>
      <c r="D12" s="48">
        <v>1</v>
      </c>
      <c r="E12" s="66">
        <v>53</v>
      </c>
      <c r="F12" s="66" t="s">
        <v>22</v>
      </c>
      <c r="G12" s="66" t="s">
        <v>45</v>
      </c>
      <c r="H12" s="66" t="s">
        <v>178</v>
      </c>
      <c r="I12" s="66" t="s">
        <v>220</v>
      </c>
      <c r="J12" s="66" t="s">
        <v>178</v>
      </c>
      <c r="K12" s="66" t="s">
        <v>178</v>
      </c>
      <c r="L12" s="66" t="s">
        <v>412</v>
      </c>
      <c r="M12" s="66" t="s">
        <v>411</v>
      </c>
      <c r="N12" s="37" t="s">
        <v>48</v>
      </c>
      <c r="O12" s="45">
        <v>2</v>
      </c>
    </row>
    <row r="13" spans="1:17" ht="76.5" x14ac:dyDescent="0.25">
      <c r="A13" s="27" t="s">
        <v>267</v>
      </c>
      <c r="B13" s="66" t="s">
        <v>23</v>
      </c>
      <c r="C13" s="48" t="s">
        <v>379</v>
      </c>
      <c r="D13" s="48">
        <v>1</v>
      </c>
      <c r="E13" s="66">
        <v>9</v>
      </c>
      <c r="F13" s="66" t="s">
        <v>24</v>
      </c>
      <c r="G13" s="66" t="s">
        <v>39</v>
      </c>
      <c r="H13" s="66" t="s">
        <v>179</v>
      </c>
      <c r="I13" s="26" t="s">
        <v>187</v>
      </c>
      <c r="J13" s="26" t="s">
        <v>179</v>
      </c>
      <c r="K13" s="26" t="s">
        <v>179</v>
      </c>
      <c r="L13" s="66" t="s">
        <v>430</v>
      </c>
      <c r="M13" s="66" t="s">
        <v>426</v>
      </c>
      <c r="N13" s="37" t="s">
        <v>426</v>
      </c>
      <c r="O13" s="45">
        <v>2</v>
      </c>
      <c r="P13" s="39" t="s">
        <v>515</v>
      </c>
    </row>
    <row r="14" spans="1:17" ht="114.75" x14ac:dyDescent="0.25">
      <c r="A14" s="112" t="s">
        <v>268</v>
      </c>
      <c r="B14" s="66" t="s">
        <v>6</v>
      </c>
      <c r="C14" s="48" t="s">
        <v>7</v>
      </c>
      <c r="D14" s="48">
        <v>1</v>
      </c>
      <c r="E14" s="66">
        <v>11</v>
      </c>
      <c r="F14" s="66" t="s">
        <v>25</v>
      </c>
      <c r="G14" s="66" t="s">
        <v>40</v>
      </c>
      <c r="H14" s="66" t="s">
        <v>179</v>
      </c>
      <c r="I14" s="26" t="s">
        <v>188</v>
      </c>
      <c r="J14" s="26" t="s">
        <v>179</v>
      </c>
      <c r="K14" s="26" t="s">
        <v>179</v>
      </c>
      <c r="L14" s="28" t="s">
        <v>439</v>
      </c>
      <c r="M14" s="66" t="s">
        <v>8</v>
      </c>
      <c r="N14" s="66" t="s">
        <v>48</v>
      </c>
      <c r="O14" s="45">
        <v>4</v>
      </c>
    </row>
    <row r="15" spans="1:17" ht="69" customHeight="1" x14ac:dyDescent="0.3">
      <c r="A15" s="27" t="s">
        <v>269</v>
      </c>
      <c r="B15" s="66" t="s">
        <v>333</v>
      </c>
      <c r="C15" s="48" t="s">
        <v>284</v>
      </c>
      <c r="D15" s="48">
        <v>1</v>
      </c>
      <c r="E15" s="66">
        <v>60</v>
      </c>
      <c r="F15" s="66" t="s">
        <v>251</v>
      </c>
      <c r="G15" s="66" t="s">
        <v>41</v>
      </c>
      <c r="H15" s="66" t="s">
        <v>178</v>
      </c>
      <c r="I15" s="66" t="s">
        <v>220</v>
      </c>
      <c r="J15" s="66" t="s">
        <v>178</v>
      </c>
      <c r="K15" s="66" t="s">
        <v>178</v>
      </c>
      <c r="L15" s="66" t="s">
        <v>431</v>
      </c>
      <c r="M15" s="66" t="s">
        <v>432</v>
      </c>
      <c r="N15" s="114" t="s">
        <v>548</v>
      </c>
      <c r="O15" s="45">
        <v>5</v>
      </c>
      <c r="Q15" s="39" t="s">
        <v>488</v>
      </c>
    </row>
    <row r="16" spans="1:17" ht="89.25" x14ac:dyDescent="0.25">
      <c r="A16" s="27" t="s">
        <v>270</v>
      </c>
      <c r="B16" s="66" t="s">
        <v>26</v>
      </c>
      <c r="C16" s="66" t="s">
        <v>381</v>
      </c>
      <c r="D16" s="48">
        <v>1</v>
      </c>
      <c r="E16" s="66">
        <v>58</v>
      </c>
      <c r="F16" s="66" t="s">
        <v>27</v>
      </c>
      <c r="G16" s="66" t="s">
        <v>46</v>
      </c>
      <c r="H16" s="66" t="s">
        <v>178</v>
      </c>
      <c r="I16" s="66" t="s">
        <v>220</v>
      </c>
      <c r="J16" s="66" t="s">
        <v>178</v>
      </c>
      <c r="K16" s="66" t="s">
        <v>178</v>
      </c>
      <c r="L16" s="66" t="s">
        <v>489</v>
      </c>
      <c r="M16" s="37" t="s">
        <v>434</v>
      </c>
      <c r="N16" s="66" t="s">
        <v>435</v>
      </c>
      <c r="O16" s="45">
        <v>3</v>
      </c>
    </row>
    <row r="17" spans="1:17" ht="118.95" customHeight="1" x14ac:dyDescent="0.25">
      <c r="A17" s="27" t="s">
        <v>271</v>
      </c>
      <c r="B17" s="66" t="s">
        <v>28</v>
      </c>
      <c r="C17" s="48">
        <v>2018</v>
      </c>
      <c r="D17" s="48">
        <v>1</v>
      </c>
      <c r="E17" s="66">
        <v>55</v>
      </c>
      <c r="F17" s="66" t="s">
        <v>29</v>
      </c>
      <c r="G17" s="66" t="s">
        <v>46</v>
      </c>
      <c r="H17" s="66" t="s">
        <v>178</v>
      </c>
      <c r="I17" s="66" t="s">
        <v>220</v>
      </c>
      <c r="J17" s="66" t="s">
        <v>178</v>
      </c>
      <c r="K17" s="66" t="s">
        <v>178</v>
      </c>
      <c r="L17" s="66" t="s">
        <v>489</v>
      </c>
      <c r="M17" s="37" t="s">
        <v>436</v>
      </c>
      <c r="N17" s="37" t="s">
        <v>48</v>
      </c>
      <c r="O17" s="45">
        <v>3</v>
      </c>
    </row>
    <row r="18" spans="1:17" ht="92.4" customHeight="1" x14ac:dyDescent="0.25">
      <c r="A18" s="27" t="s">
        <v>272</v>
      </c>
      <c r="B18" s="66" t="s">
        <v>30</v>
      </c>
      <c r="C18" s="48">
        <v>2017</v>
      </c>
      <c r="D18" s="48">
        <v>1</v>
      </c>
      <c r="E18" s="66" t="s">
        <v>369</v>
      </c>
      <c r="F18" s="66" t="s">
        <v>31</v>
      </c>
      <c r="G18" s="66" t="s">
        <v>39</v>
      </c>
      <c r="H18" s="66" t="s">
        <v>178</v>
      </c>
      <c r="I18" s="66" t="s">
        <v>220</v>
      </c>
      <c r="J18" s="66" t="s">
        <v>179</v>
      </c>
      <c r="K18" s="66" t="s">
        <v>179</v>
      </c>
      <c r="L18" s="66" t="s">
        <v>437</v>
      </c>
      <c r="M18" s="66" t="s">
        <v>438</v>
      </c>
      <c r="N18" s="37" t="s">
        <v>48</v>
      </c>
      <c r="O18" s="45">
        <v>1</v>
      </c>
    </row>
    <row r="19" spans="1:17" ht="79.2" customHeight="1" x14ac:dyDescent="0.25">
      <c r="A19" s="27" t="s">
        <v>273</v>
      </c>
      <c r="B19" s="66" t="s">
        <v>9</v>
      </c>
      <c r="C19" s="48" t="s">
        <v>379</v>
      </c>
      <c r="D19" s="48">
        <v>1</v>
      </c>
      <c r="E19" s="66">
        <v>14</v>
      </c>
      <c r="F19" s="66" t="s">
        <v>32</v>
      </c>
      <c r="G19" s="66" t="s">
        <v>39</v>
      </c>
      <c r="H19" s="66" t="s">
        <v>179</v>
      </c>
      <c r="I19" s="26" t="s">
        <v>189</v>
      </c>
      <c r="J19" s="26" t="s">
        <v>179</v>
      </c>
      <c r="K19" s="26" t="s">
        <v>179</v>
      </c>
      <c r="L19" s="66" t="s">
        <v>439</v>
      </c>
      <c r="M19" s="37" t="s">
        <v>410</v>
      </c>
      <c r="N19" s="37" t="s">
        <v>48</v>
      </c>
      <c r="O19" s="45">
        <v>2</v>
      </c>
    </row>
    <row r="20" spans="1:17" ht="151.19999999999999" customHeight="1" x14ac:dyDescent="0.3">
      <c r="A20" s="112" t="s">
        <v>274</v>
      </c>
      <c r="B20" s="38" t="s">
        <v>215</v>
      </c>
      <c r="C20" s="48" t="s">
        <v>7</v>
      </c>
      <c r="D20" s="48" t="s">
        <v>390</v>
      </c>
      <c r="E20" s="66">
        <v>50</v>
      </c>
      <c r="F20" s="66" t="s">
        <v>216</v>
      </c>
      <c r="G20" s="66" t="s">
        <v>40</v>
      </c>
      <c r="H20" s="66" t="s">
        <v>178</v>
      </c>
      <c r="I20" s="66" t="s">
        <v>220</v>
      </c>
      <c r="J20" s="66" t="s">
        <v>178</v>
      </c>
      <c r="K20" s="66" t="s">
        <v>178</v>
      </c>
      <c r="L20" s="66" t="s">
        <v>439</v>
      </c>
      <c r="M20" s="37" t="s">
        <v>7</v>
      </c>
      <c r="N20" s="37" t="s">
        <v>48</v>
      </c>
      <c r="O20" s="45">
        <v>4</v>
      </c>
    </row>
    <row r="21" spans="1:17" ht="144.6" customHeight="1" x14ac:dyDescent="0.3">
      <c r="A21" s="112" t="s">
        <v>275</v>
      </c>
      <c r="B21" s="38" t="s">
        <v>215</v>
      </c>
      <c r="C21" s="48" t="s">
        <v>7</v>
      </c>
      <c r="D21" s="48" t="s">
        <v>390</v>
      </c>
      <c r="E21" s="66">
        <v>51</v>
      </c>
      <c r="F21" s="66" t="s">
        <v>217</v>
      </c>
      <c r="G21" s="66" t="s">
        <v>40</v>
      </c>
      <c r="H21" s="66" t="s">
        <v>178</v>
      </c>
      <c r="I21" s="66" t="s">
        <v>220</v>
      </c>
      <c r="J21" s="66" t="s">
        <v>178</v>
      </c>
      <c r="K21" s="66" t="s">
        <v>178</v>
      </c>
      <c r="L21" s="66" t="s">
        <v>439</v>
      </c>
      <c r="M21" s="37" t="s">
        <v>7</v>
      </c>
      <c r="N21" s="37" t="s">
        <v>48</v>
      </c>
      <c r="O21" s="45">
        <v>4</v>
      </c>
    </row>
    <row r="22" spans="1:17" ht="110.4" customHeight="1" x14ac:dyDescent="0.3">
      <c r="A22" s="27" t="s">
        <v>266</v>
      </c>
      <c r="B22" s="38" t="s">
        <v>219</v>
      </c>
      <c r="C22" s="48" t="s">
        <v>379</v>
      </c>
      <c r="D22" s="48" t="s">
        <v>220</v>
      </c>
      <c r="E22" s="66" t="s">
        <v>220</v>
      </c>
      <c r="F22" s="66" t="s">
        <v>220</v>
      </c>
      <c r="G22" s="66" t="s">
        <v>218</v>
      </c>
      <c r="H22" s="66" t="s">
        <v>218</v>
      </c>
      <c r="I22" s="66" t="s">
        <v>220</v>
      </c>
      <c r="J22" s="66" t="s">
        <v>218</v>
      </c>
      <c r="K22" s="66" t="s">
        <v>218</v>
      </c>
      <c r="L22" s="66" t="s">
        <v>439</v>
      </c>
      <c r="M22" s="37" t="s">
        <v>218</v>
      </c>
      <c r="N22" s="37" t="s">
        <v>426</v>
      </c>
      <c r="O22" s="45">
        <v>2</v>
      </c>
      <c r="Q22" s="39" t="s">
        <v>488</v>
      </c>
    </row>
    <row r="23" spans="1:17" ht="94.2" customHeight="1" x14ac:dyDescent="0.25">
      <c r="A23" s="112" t="s">
        <v>266</v>
      </c>
      <c r="B23" s="38" t="s">
        <v>221</v>
      </c>
      <c r="C23" s="48">
        <v>2017</v>
      </c>
      <c r="D23" s="48">
        <v>1</v>
      </c>
      <c r="E23" s="66">
        <v>13</v>
      </c>
      <c r="F23" s="66" t="s">
        <v>222</v>
      </c>
      <c r="G23" s="66" t="s">
        <v>40</v>
      </c>
      <c r="H23" s="66" t="s">
        <v>179</v>
      </c>
      <c r="I23" s="26" t="s">
        <v>187</v>
      </c>
      <c r="J23" s="26" t="s">
        <v>178</v>
      </c>
      <c r="K23" s="26" t="s">
        <v>179</v>
      </c>
      <c r="L23" s="66" t="s">
        <v>439</v>
      </c>
      <c r="M23" s="114" t="s">
        <v>520</v>
      </c>
      <c r="N23" s="37" t="s">
        <v>48</v>
      </c>
      <c r="O23" s="45">
        <v>1</v>
      </c>
      <c r="Q23" s="39" t="s">
        <v>488</v>
      </c>
    </row>
    <row r="24" spans="1:17" ht="89.25" x14ac:dyDescent="0.25">
      <c r="A24" s="112" t="s">
        <v>266</v>
      </c>
      <c r="B24" s="38" t="s">
        <v>223</v>
      </c>
      <c r="C24" s="48" t="s">
        <v>379</v>
      </c>
      <c r="D24" s="48">
        <v>1</v>
      </c>
      <c r="E24" s="66">
        <v>57</v>
      </c>
      <c r="F24" s="66" t="s">
        <v>224</v>
      </c>
      <c r="G24" s="66" t="s">
        <v>40</v>
      </c>
      <c r="H24" s="66" t="s">
        <v>178</v>
      </c>
      <c r="I24" s="66" t="s">
        <v>220</v>
      </c>
      <c r="J24" s="66" t="s">
        <v>178</v>
      </c>
      <c r="K24" s="66" t="s">
        <v>178</v>
      </c>
      <c r="L24" s="66" t="s">
        <v>439</v>
      </c>
      <c r="M24" s="114" t="s">
        <v>521</v>
      </c>
      <c r="N24" s="37" t="s">
        <v>426</v>
      </c>
      <c r="O24" s="45">
        <v>2</v>
      </c>
      <c r="Q24" s="39" t="s">
        <v>488</v>
      </c>
    </row>
    <row r="25" spans="1:17" ht="140.25" x14ac:dyDescent="0.25">
      <c r="A25" s="112" t="s">
        <v>276</v>
      </c>
      <c r="B25" s="66" t="s">
        <v>33</v>
      </c>
      <c r="C25" s="48" t="s">
        <v>7</v>
      </c>
      <c r="D25" s="48">
        <v>1</v>
      </c>
      <c r="E25" s="37">
        <v>26</v>
      </c>
      <c r="F25" s="66" t="s">
        <v>523</v>
      </c>
      <c r="G25" s="66" t="s">
        <v>522</v>
      </c>
      <c r="H25" s="66" t="s">
        <v>179</v>
      </c>
      <c r="I25" s="26" t="s">
        <v>190</v>
      </c>
      <c r="J25" s="26" t="s">
        <v>179</v>
      </c>
      <c r="K25" s="26" t="s">
        <v>179</v>
      </c>
      <c r="L25" s="66" t="s">
        <v>439</v>
      </c>
      <c r="M25" s="37" t="s">
        <v>445</v>
      </c>
      <c r="N25" s="37" t="s">
        <v>48</v>
      </c>
      <c r="O25" s="45">
        <v>4</v>
      </c>
    </row>
    <row r="26" spans="1:17" ht="111" customHeight="1" x14ac:dyDescent="0.25">
      <c r="A26" s="27" t="s">
        <v>277</v>
      </c>
      <c r="B26" s="66" t="s">
        <v>225</v>
      </c>
      <c r="C26" s="48" t="s">
        <v>7</v>
      </c>
      <c r="D26" s="48">
        <v>2</v>
      </c>
      <c r="E26" s="37">
        <v>65</v>
      </c>
      <c r="F26" s="66" t="s">
        <v>173</v>
      </c>
      <c r="G26" s="66" t="s">
        <v>46</v>
      </c>
      <c r="H26" s="66" t="s">
        <v>178</v>
      </c>
      <c r="I26" s="66" t="s">
        <v>220</v>
      </c>
      <c r="J26" s="66" t="s">
        <v>178</v>
      </c>
      <c r="K26" s="66" t="s">
        <v>178</v>
      </c>
      <c r="L26" s="66" t="s">
        <v>444</v>
      </c>
      <c r="M26" s="37" t="s">
        <v>218</v>
      </c>
      <c r="N26" s="37" t="s">
        <v>426</v>
      </c>
      <c r="O26" s="45">
        <v>4</v>
      </c>
      <c r="Q26" s="39" t="s">
        <v>488</v>
      </c>
    </row>
    <row r="27" spans="1:17" ht="102" x14ac:dyDescent="0.25">
      <c r="A27" s="27" t="s">
        <v>278</v>
      </c>
      <c r="B27" s="66" t="s">
        <v>225</v>
      </c>
      <c r="C27" s="48" t="s">
        <v>7</v>
      </c>
      <c r="D27" s="48">
        <v>1</v>
      </c>
      <c r="E27" s="37" t="s">
        <v>370</v>
      </c>
      <c r="F27" s="66" t="s">
        <v>226</v>
      </c>
      <c r="G27" s="66" t="s">
        <v>46</v>
      </c>
      <c r="H27" s="66" t="s">
        <v>178</v>
      </c>
      <c r="I27" s="66" t="s">
        <v>220</v>
      </c>
      <c r="J27" s="66" t="s">
        <v>178</v>
      </c>
      <c r="K27" s="66" t="s">
        <v>178</v>
      </c>
      <c r="L27" s="66" t="s">
        <v>490</v>
      </c>
      <c r="M27" s="37" t="s">
        <v>218</v>
      </c>
      <c r="N27" s="37" t="s">
        <v>426</v>
      </c>
      <c r="O27" s="45">
        <v>4</v>
      </c>
      <c r="Q27" s="39" t="s">
        <v>488</v>
      </c>
    </row>
    <row r="28" spans="1:17" ht="89.25" x14ac:dyDescent="0.25">
      <c r="A28" s="112" t="s">
        <v>279</v>
      </c>
      <c r="B28" s="66" t="s">
        <v>34</v>
      </c>
      <c r="C28" s="48" t="s">
        <v>379</v>
      </c>
      <c r="D28" s="48">
        <v>2</v>
      </c>
      <c r="E28" s="37">
        <v>16</v>
      </c>
      <c r="F28" s="66" t="s">
        <v>35</v>
      </c>
      <c r="G28" s="66" t="s">
        <v>40</v>
      </c>
      <c r="H28" s="66" t="s">
        <v>179</v>
      </c>
      <c r="I28" s="26" t="s">
        <v>191</v>
      </c>
      <c r="J28" s="26" t="s">
        <v>178</v>
      </c>
      <c r="K28" s="26" t="s">
        <v>179</v>
      </c>
      <c r="L28" s="66" t="s">
        <v>442</v>
      </c>
      <c r="M28" s="37" t="s">
        <v>441</v>
      </c>
      <c r="N28" s="37" t="s">
        <v>48</v>
      </c>
      <c r="O28" s="45">
        <v>2</v>
      </c>
    </row>
    <row r="29" spans="1:17" ht="76.5" x14ac:dyDescent="0.25">
      <c r="A29" s="112" t="s">
        <v>280</v>
      </c>
      <c r="B29" s="66" t="s">
        <v>10</v>
      </c>
      <c r="C29" s="48" t="s">
        <v>379</v>
      </c>
      <c r="D29" s="48">
        <v>2</v>
      </c>
      <c r="E29" s="37">
        <v>17</v>
      </c>
      <c r="F29" s="66" t="s">
        <v>36</v>
      </c>
      <c r="G29" s="66" t="s">
        <v>524</v>
      </c>
      <c r="H29" s="66" t="s">
        <v>179</v>
      </c>
      <c r="I29" s="26" t="s">
        <v>192</v>
      </c>
      <c r="J29" s="26" t="s">
        <v>178</v>
      </c>
      <c r="K29" s="26" t="s">
        <v>178</v>
      </c>
      <c r="L29" s="114" t="s">
        <v>528</v>
      </c>
      <c r="M29" s="37" t="s">
        <v>426</v>
      </c>
      <c r="N29" s="37" t="s">
        <v>426</v>
      </c>
      <c r="O29" s="45">
        <v>2</v>
      </c>
      <c r="P29" s="39" t="s">
        <v>511</v>
      </c>
    </row>
    <row r="30" spans="1:17" ht="87.75" customHeight="1" x14ac:dyDescent="0.25">
      <c r="A30" s="112" t="s">
        <v>255</v>
      </c>
      <c r="B30" s="66" t="s">
        <v>37</v>
      </c>
      <c r="C30" s="48">
        <v>2017</v>
      </c>
      <c r="D30" s="48">
        <v>2</v>
      </c>
      <c r="E30" s="37">
        <v>25</v>
      </c>
      <c r="F30" s="66" t="s">
        <v>11</v>
      </c>
      <c r="G30" s="66" t="s">
        <v>40</v>
      </c>
      <c r="H30" s="66" t="s">
        <v>179</v>
      </c>
      <c r="I30" s="26" t="s">
        <v>186</v>
      </c>
      <c r="J30" s="26" t="s">
        <v>179</v>
      </c>
      <c r="K30" s="26" t="s">
        <v>179</v>
      </c>
      <c r="L30" s="114" t="s">
        <v>529</v>
      </c>
      <c r="M30" s="114" t="s">
        <v>530</v>
      </c>
      <c r="N30" s="37" t="s">
        <v>426</v>
      </c>
      <c r="O30" s="45">
        <v>1</v>
      </c>
      <c r="P30" s="39" t="s">
        <v>513</v>
      </c>
    </row>
    <row r="31" spans="1:17" ht="72.599999999999994" customHeight="1" x14ac:dyDescent="0.25">
      <c r="A31" s="112" t="s">
        <v>281</v>
      </c>
      <c r="B31" s="66" t="s">
        <v>101</v>
      </c>
      <c r="C31" s="48">
        <v>2017</v>
      </c>
      <c r="D31" s="48">
        <v>1</v>
      </c>
      <c r="E31" s="37">
        <v>18</v>
      </c>
      <c r="F31" s="66" t="s">
        <v>100</v>
      </c>
      <c r="G31" s="66" t="s">
        <v>40</v>
      </c>
      <c r="H31" s="66" t="s">
        <v>179</v>
      </c>
      <c r="I31" s="26" t="s">
        <v>227</v>
      </c>
      <c r="J31" s="26" t="s">
        <v>179</v>
      </c>
      <c r="K31" s="26" t="s">
        <v>179</v>
      </c>
      <c r="L31" s="66" t="s">
        <v>439</v>
      </c>
      <c r="M31" s="66" t="s">
        <v>525</v>
      </c>
      <c r="N31" s="37" t="s">
        <v>48</v>
      </c>
      <c r="O31" s="45">
        <v>1</v>
      </c>
    </row>
    <row r="32" spans="1:17" ht="160.19999999999999" customHeight="1" x14ac:dyDescent="0.25">
      <c r="A32" s="27" t="s">
        <v>281</v>
      </c>
      <c r="B32" s="38" t="s">
        <v>228</v>
      </c>
      <c r="C32" s="48" t="s">
        <v>379</v>
      </c>
      <c r="D32" s="48">
        <v>1</v>
      </c>
      <c r="E32" s="66">
        <v>15</v>
      </c>
      <c r="F32" s="66" t="s">
        <v>143</v>
      </c>
      <c r="G32" s="66" t="s">
        <v>139</v>
      </c>
      <c r="H32" s="66" t="s">
        <v>179</v>
      </c>
      <c r="I32" s="66" t="s">
        <v>208</v>
      </c>
      <c r="J32" s="66" t="s">
        <v>178</v>
      </c>
      <c r="K32" s="66" t="s">
        <v>179</v>
      </c>
      <c r="L32" s="66" t="s">
        <v>470</v>
      </c>
      <c r="M32" s="66" t="s">
        <v>426</v>
      </c>
      <c r="N32" s="66" t="s">
        <v>426</v>
      </c>
      <c r="O32" s="45">
        <v>2</v>
      </c>
      <c r="P32" s="39" t="s">
        <v>515</v>
      </c>
    </row>
    <row r="33" spans="1:15" ht="38.25" x14ac:dyDescent="0.25">
      <c r="A33" s="112" t="s">
        <v>282</v>
      </c>
      <c r="B33" s="66" t="s">
        <v>12</v>
      </c>
      <c r="C33" s="48" t="s">
        <v>7</v>
      </c>
      <c r="D33" s="48">
        <v>1</v>
      </c>
      <c r="E33" s="37">
        <v>23</v>
      </c>
      <c r="F33" s="66" t="s">
        <v>13</v>
      </c>
      <c r="G33" s="66" t="s">
        <v>40</v>
      </c>
      <c r="H33" s="66" t="s">
        <v>179</v>
      </c>
      <c r="I33" s="26" t="s">
        <v>193</v>
      </c>
      <c r="J33" s="26" t="s">
        <v>179</v>
      </c>
      <c r="K33" s="26" t="s">
        <v>179</v>
      </c>
      <c r="L33" s="66" t="s">
        <v>439</v>
      </c>
      <c r="M33" s="37" t="s">
        <v>440</v>
      </c>
      <c r="N33" s="37" t="s">
        <v>48</v>
      </c>
      <c r="O33" s="45">
        <v>4</v>
      </c>
    </row>
  </sheetData>
  <pageMargins left="0.7" right="0.7" top="0.75" bottom="0.75" header="0.3" footer="0.3"/>
  <pageSetup paperSize="5" scale="69" fitToHeight="0" orientation="landscape" r:id="rId1"/>
  <ignoredErrors>
    <ignoredError sqref="I14 I31 C4"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4" sqref="A4"/>
    </sheetView>
  </sheetViews>
  <sheetFormatPr defaultColWidth="8.88671875" defaultRowHeight="13.8" x14ac:dyDescent="0.25"/>
  <cols>
    <col min="1" max="16384" width="8.88671875" style="80"/>
  </cols>
  <sheetData>
    <row r="1" spans="1:1" s="82" customFormat="1" x14ac:dyDescent="0.25">
      <c r="A1" s="82" t="s">
        <v>383</v>
      </c>
    </row>
    <row r="2" spans="1:1" s="81" customFormat="1" x14ac:dyDescent="0.25">
      <c r="A2" s="81" t="s">
        <v>384</v>
      </c>
    </row>
    <row r="3" spans="1:1" s="85" customFormat="1" x14ac:dyDescent="0.25">
      <c r="A3" s="85" t="s">
        <v>388</v>
      </c>
    </row>
    <row r="4" spans="1:1" s="83" customFormat="1" x14ac:dyDescent="0.25">
      <c r="A4" s="83" t="s">
        <v>385</v>
      </c>
    </row>
    <row r="5" spans="1:1" x14ac:dyDescent="0.25">
      <c r="A5" s="80" t="s">
        <v>386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zoomScale="60" zoomScaleNormal="60" workbookViewId="0">
      <pane ySplit="1" topLeftCell="A26" activePane="bottomLeft" state="frozen"/>
      <selection sqref="A1:H15"/>
      <selection pane="bottomLeft" activeCell="K26" sqref="K26"/>
    </sheetView>
  </sheetViews>
  <sheetFormatPr defaultColWidth="8.88671875" defaultRowHeight="148.94999999999999" customHeight="1" x14ac:dyDescent="0.3"/>
  <cols>
    <col min="1" max="1" width="27.6640625" style="40" customWidth="1"/>
    <col min="2" max="2" width="46.6640625" style="28" customWidth="1"/>
    <col min="3" max="3" width="10.109375" style="28" customWidth="1"/>
    <col min="4" max="4" width="13" style="46" customWidth="1"/>
    <col min="5" max="5" width="6.44140625" style="28" customWidth="1"/>
    <col min="6" max="6" width="39.33203125" style="28" customWidth="1"/>
    <col min="7" max="7" width="17.6640625" style="28" customWidth="1"/>
    <col min="8" max="11" width="15.44140625" style="28" customWidth="1"/>
    <col min="12" max="12" width="42.33203125" style="28" customWidth="1"/>
    <col min="13" max="13" width="33" style="28" customWidth="1"/>
    <col min="14" max="14" width="31.33203125" style="28" customWidth="1"/>
    <col min="15" max="15" width="9.6640625" style="46" customWidth="1"/>
    <col min="16" max="16" width="11.44140625" style="28" customWidth="1"/>
    <col min="17" max="17" width="11.33203125" style="28" customWidth="1"/>
    <col min="18" max="16384" width="8.88671875" style="28"/>
  </cols>
  <sheetData>
    <row r="1" spans="1:17" s="41" customFormat="1" ht="45.6" customHeight="1" x14ac:dyDescent="0.3">
      <c r="A1" s="27" t="s">
        <v>287</v>
      </c>
      <c r="B1" s="27" t="s">
        <v>376</v>
      </c>
      <c r="C1" s="27" t="s">
        <v>378</v>
      </c>
      <c r="D1" s="91" t="s">
        <v>377</v>
      </c>
      <c r="E1" s="27" t="s">
        <v>307</v>
      </c>
      <c r="F1" s="27" t="s">
        <v>1</v>
      </c>
      <c r="G1" s="27" t="s">
        <v>38</v>
      </c>
      <c r="H1" s="27" t="s">
        <v>125</v>
      </c>
      <c r="I1" s="27" t="s">
        <v>184</v>
      </c>
      <c r="J1" s="30" t="s">
        <v>422</v>
      </c>
      <c r="K1" s="30" t="s">
        <v>421</v>
      </c>
      <c r="L1" s="27" t="s">
        <v>49</v>
      </c>
      <c r="M1" s="27" t="s">
        <v>443</v>
      </c>
      <c r="N1" s="27" t="s">
        <v>47</v>
      </c>
      <c r="O1" s="47" t="s">
        <v>389</v>
      </c>
      <c r="P1" s="41" t="s">
        <v>433</v>
      </c>
      <c r="Q1" s="41" t="s">
        <v>447</v>
      </c>
    </row>
    <row r="2" spans="1:17" ht="148.94999999999999" customHeight="1" x14ac:dyDescent="0.3">
      <c r="A2" s="27" t="s">
        <v>288</v>
      </c>
      <c r="B2" s="66" t="s">
        <v>50</v>
      </c>
      <c r="C2" s="66" t="s">
        <v>379</v>
      </c>
      <c r="D2" s="48">
        <v>1</v>
      </c>
      <c r="E2" s="66">
        <v>27</v>
      </c>
      <c r="F2" s="66" t="s">
        <v>94</v>
      </c>
      <c r="G2" s="66" t="s">
        <v>97</v>
      </c>
      <c r="H2" s="66" t="s">
        <v>179</v>
      </c>
      <c r="I2" s="66" t="s">
        <v>194</v>
      </c>
      <c r="J2" s="66" t="s">
        <v>179</v>
      </c>
      <c r="K2" s="66" t="s">
        <v>179</v>
      </c>
      <c r="L2" s="66" t="s">
        <v>439</v>
      </c>
      <c r="M2" s="66" t="s">
        <v>494</v>
      </c>
      <c r="N2" s="66" t="s">
        <v>48</v>
      </c>
      <c r="O2" s="46">
        <v>2</v>
      </c>
      <c r="Q2" s="28" t="s">
        <v>488</v>
      </c>
    </row>
    <row r="3" spans="1:17" ht="148.94999999999999" customHeight="1" x14ac:dyDescent="0.3">
      <c r="A3" s="27" t="s">
        <v>289</v>
      </c>
      <c r="B3" s="66" t="s">
        <v>51</v>
      </c>
      <c r="C3" s="66" t="s">
        <v>379</v>
      </c>
      <c r="D3" s="48">
        <v>1</v>
      </c>
      <c r="E3" s="66">
        <v>74</v>
      </c>
      <c r="F3" s="66" t="s">
        <v>95</v>
      </c>
      <c r="G3" s="66" t="s">
        <v>96</v>
      </c>
      <c r="H3" s="66" t="s">
        <v>178</v>
      </c>
      <c r="I3" s="66" t="s">
        <v>220</v>
      </c>
      <c r="J3" s="66" t="s">
        <v>178</v>
      </c>
      <c r="K3" s="66" t="s">
        <v>178</v>
      </c>
      <c r="L3" s="66" t="s">
        <v>413</v>
      </c>
      <c r="M3" s="66" t="s">
        <v>414</v>
      </c>
      <c r="N3" s="66" t="s">
        <v>48</v>
      </c>
      <c r="O3" s="46">
        <v>2</v>
      </c>
      <c r="Q3" s="28" t="s">
        <v>488</v>
      </c>
    </row>
    <row r="4" spans="1:17" ht="148.94999999999999" customHeight="1" x14ac:dyDescent="0.3">
      <c r="A4" s="27" t="s">
        <v>290</v>
      </c>
      <c r="B4" s="66" t="s">
        <v>98</v>
      </c>
      <c r="C4" s="90" t="s">
        <v>380</v>
      </c>
      <c r="D4" s="48">
        <v>1</v>
      </c>
      <c r="E4" s="66">
        <v>3</v>
      </c>
      <c r="F4" s="66" t="s">
        <v>99</v>
      </c>
      <c r="G4" s="66" t="s">
        <v>39</v>
      </c>
      <c r="H4" s="66" t="s">
        <v>179</v>
      </c>
      <c r="I4" s="66" t="s">
        <v>195</v>
      </c>
      <c r="J4" s="66" t="s">
        <v>179</v>
      </c>
      <c r="K4" s="66" t="s">
        <v>179</v>
      </c>
      <c r="L4" s="66" t="s">
        <v>458</v>
      </c>
      <c r="M4" s="66" t="s">
        <v>462</v>
      </c>
      <c r="N4" s="66" t="s">
        <v>426</v>
      </c>
      <c r="O4" s="46">
        <v>1</v>
      </c>
    </row>
    <row r="5" spans="1:17" ht="148.94999999999999" customHeight="1" x14ac:dyDescent="0.3">
      <c r="A5" s="27" t="s">
        <v>291</v>
      </c>
      <c r="B5" s="66" t="s">
        <v>52</v>
      </c>
      <c r="C5" s="66" t="s">
        <v>379</v>
      </c>
      <c r="D5" s="48">
        <v>1</v>
      </c>
      <c r="E5" s="66">
        <v>35</v>
      </c>
      <c r="F5" s="66" t="s">
        <v>102</v>
      </c>
      <c r="G5" s="66" t="s">
        <v>103</v>
      </c>
      <c r="H5" s="66" t="s">
        <v>179</v>
      </c>
      <c r="I5" s="53" t="s">
        <v>394</v>
      </c>
      <c r="J5" s="66" t="s">
        <v>179</v>
      </c>
      <c r="K5" s="66" t="s">
        <v>179</v>
      </c>
      <c r="L5" s="66" t="s">
        <v>439</v>
      </c>
      <c r="M5" s="66" t="s">
        <v>410</v>
      </c>
      <c r="N5" s="66" t="s">
        <v>48</v>
      </c>
      <c r="O5" s="46">
        <v>2</v>
      </c>
    </row>
    <row r="6" spans="1:17" ht="148.94999999999999" customHeight="1" x14ac:dyDescent="0.3">
      <c r="A6" s="27" t="s">
        <v>292</v>
      </c>
      <c r="B6" s="66" t="s">
        <v>53</v>
      </c>
      <c r="C6" s="66" t="s">
        <v>379</v>
      </c>
      <c r="D6" s="48">
        <v>1</v>
      </c>
      <c r="E6" s="66">
        <v>35</v>
      </c>
      <c r="F6" s="66" t="s">
        <v>102</v>
      </c>
      <c r="G6" s="66" t="s">
        <v>103</v>
      </c>
      <c r="H6" s="66" t="s">
        <v>179</v>
      </c>
      <c r="I6" s="53" t="s">
        <v>394</v>
      </c>
      <c r="J6" s="66" t="s">
        <v>179</v>
      </c>
      <c r="K6" s="66" t="s">
        <v>179</v>
      </c>
      <c r="L6" s="66" t="s">
        <v>459</v>
      </c>
      <c r="M6" s="66" t="s">
        <v>460</v>
      </c>
      <c r="N6" s="66" t="s">
        <v>406</v>
      </c>
      <c r="O6" s="46">
        <v>2</v>
      </c>
    </row>
    <row r="7" spans="1:17" ht="148.94999999999999" customHeight="1" x14ac:dyDescent="0.25">
      <c r="A7" s="27" t="s">
        <v>491</v>
      </c>
      <c r="B7" s="66" t="s">
        <v>54</v>
      </c>
      <c r="C7" s="66" t="s">
        <v>380</v>
      </c>
      <c r="D7" s="48">
        <v>2</v>
      </c>
      <c r="E7" s="66">
        <v>37</v>
      </c>
      <c r="F7" s="66" t="s">
        <v>104</v>
      </c>
      <c r="G7" s="66" t="s">
        <v>105</v>
      </c>
      <c r="H7" s="66" t="s">
        <v>179</v>
      </c>
      <c r="I7" s="66" t="s">
        <v>196</v>
      </c>
      <c r="J7" s="66" t="s">
        <v>178</v>
      </c>
      <c r="K7" s="66" t="s">
        <v>179</v>
      </c>
      <c r="L7" s="66" t="s">
        <v>405</v>
      </c>
      <c r="M7" s="66" t="s">
        <v>541</v>
      </c>
      <c r="N7" s="66" t="s">
        <v>406</v>
      </c>
      <c r="O7" s="46">
        <v>1</v>
      </c>
    </row>
    <row r="8" spans="1:17" ht="148.94999999999999" customHeight="1" x14ac:dyDescent="0.3">
      <c r="A8" s="27" t="s">
        <v>293</v>
      </c>
      <c r="B8" s="66" t="s">
        <v>55</v>
      </c>
      <c r="C8" s="66" t="s">
        <v>379</v>
      </c>
      <c r="D8" s="48">
        <v>1</v>
      </c>
      <c r="E8" s="66">
        <v>3</v>
      </c>
      <c r="F8" s="66" t="s">
        <v>106</v>
      </c>
      <c r="G8" s="66" t="s">
        <v>39</v>
      </c>
      <c r="H8" s="66" t="s">
        <v>179</v>
      </c>
      <c r="I8" s="66" t="s">
        <v>197</v>
      </c>
      <c r="J8" s="66" t="s">
        <v>179</v>
      </c>
      <c r="K8" s="66" t="s">
        <v>179</v>
      </c>
      <c r="L8" s="66" t="s">
        <v>458</v>
      </c>
      <c r="M8" s="66" t="s">
        <v>409</v>
      </c>
      <c r="N8" s="66" t="s">
        <v>48</v>
      </c>
      <c r="O8" s="46">
        <v>2</v>
      </c>
    </row>
    <row r="9" spans="1:17" ht="148.94999999999999" customHeight="1" x14ac:dyDescent="0.3">
      <c r="A9" s="27" t="s">
        <v>294</v>
      </c>
      <c r="B9" s="66" t="s">
        <v>107</v>
      </c>
      <c r="C9" s="66" t="s">
        <v>379</v>
      </c>
      <c r="D9" s="48">
        <v>1</v>
      </c>
      <c r="E9" s="66">
        <v>29</v>
      </c>
      <c r="F9" s="66" t="s">
        <v>109</v>
      </c>
      <c r="G9" s="66" t="s">
        <v>108</v>
      </c>
      <c r="H9" s="66" t="s">
        <v>179</v>
      </c>
      <c r="I9" s="66" t="s">
        <v>198</v>
      </c>
      <c r="J9" s="66" t="s">
        <v>179</v>
      </c>
      <c r="K9" s="66" t="s">
        <v>179</v>
      </c>
      <c r="L9" s="66" t="s">
        <v>415</v>
      </c>
      <c r="M9" s="66" t="s">
        <v>461</v>
      </c>
      <c r="N9" s="66" t="s">
        <v>48</v>
      </c>
      <c r="O9" s="46">
        <v>2</v>
      </c>
    </row>
    <row r="10" spans="1:17" ht="148.94999999999999" customHeight="1" x14ac:dyDescent="0.3">
      <c r="A10" s="27" t="s">
        <v>295</v>
      </c>
      <c r="B10" s="66" t="s">
        <v>56</v>
      </c>
      <c r="C10" s="66" t="s">
        <v>379</v>
      </c>
      <c r="D10" s="48">
        <v>1</v>
      </c>
      <c r="E10" s="66">
        <v>3</v>
      </c>
      <c r="F10" s="66" t="s">
        <v>110</v>
      </c>
      <c r="G10" s="66" t="s">
        <v>39</v>
      </c>
      <c r="H10" s="66" t="s">
        <v>179</v>
      </c>
      <c r="I10" s="66" t="s">
        <v>199</v>
      </c>
      <c r="J10" s="66" t="s">
        <v>178</v>
      </c>
      <c r="K10" s="66" t="s">
        <v>178</v>
      </c>
      <c r="L10" s="53" t="s">
        <v>469</v>
      </c>
      <c r="M10" s="66" t="s">
        <v>465</v>
      </c>
      <c r="N10" s="66" t="s">
        <v>426</v>
      </c>
      <c r="O10" s="46">
        <v>2</v>
      </c>
      <c r="P10" s="28" t="s">
        <v>514</v>
      </c>
      <c r="Q10" s="28" t="s">
        <v>488</v>
      </c>
    </row>
    <row r="11" spans="1:17" ht="148.94999999999999" customHeight="1" x14ac:dyDescent="0.3">
      <c r="A11" s="27" t="s">
        <v>296</v>
      </c>
      <c r="B11" s="66" t="s">
        <v>57</v>
      </c>
      <c r="C11" s="66" t="s">
        <v>380</v>
      </c>
      <c r="D11" s="48">
        <v>1</v>
      </c>
      <c r="E11" s="66">
        <v>91</v>
      </c>
      <c r="F11" s="66" t="s">
        <v>113</v>
      </c>
      <c r="G11" s="66" t="s">
        <v>111</v>
      </c>
      <c r="H11" s="66" t="s">
        <v>178</v>
      </c>
      <c r="I11" s="53" t="s">
        <v>200</v>
      </c>
      <c r="J11" s="53" t="s">
        <v>178</v>
      </c>
      <c r="K11" s="53" t="s">
        <v>178</v>
      </c>
      <c r="L11" s="66" t="s">
        <v>464</v>
      </c>
      <c r="M11" s="66" t="s">
        <v>463</v>
      </c>
      <c r="N11" s="66" t="s">
        <v>406</v>
      </c>
      <c r="O11" s="46">
        <v>1</v>
      </c>
    </row>
    <row r="12" spans="1:17" ht="148.94999999999999" customHeight="1" x14ac:dyDescent="0.3">
      <c r="A12" s="27" t="s">
        <v>297</v>
      </c>
      <c r="B12" s="66" t="s">
        <v>57</v>
      </c>
      <c r="C12" s="66" t="s">
        <v>380</v>
      </c>
      <c r="D12" s="48">
        <v>1</v>
      </c>
      <c r="E12" s="66">
        <v>92</v>
      </c>
      <c r="F12" s="66" t="s">
        <v>112</v>
      </c>
      <c r="G12" s="66" t="s">
        <v>111</v>
      </c>
      <c r="H12" s="66" t="s">
        <v>178</v>
      </c>
      <c r="I12" s="66" t="s">
        <v>220</v>
      </c>
      <c r="J12" s="66" t="s">
        <v>178</v>
      </c>
      <c r="K12" s="66" t="s">
        <v>178</v>
      </c>
      <c r="L12" s="66" t="s">
        <v>464</v>
      </c>
      <c r="M12" s="66" t="s">
        <v>463</v>
      </c>
      <c r="N12" s="66" t="s">
        <v>406</v>
      </c>
      <c r="O12" s="46">
        <v>1</v>
      </c>
    </row>
    <row r="13" spans="1:17" ht="148.94999999999999" customHeight="1" x14ac:dyDescent="0.3">
      <c r="A13" s="27" t="s">
        <v>298</v>
      </c>
      <c r="B13" s="66" t="s">
        <v>58</v>
      </c>
      <c r="C13" s="66" t="s">
        <v>379</v>
      </c>
      <c r="D13" s="48">
        <v>1</v>
      </c>
      <c r="E13" s="66">
        <v>28</v>
      </c>
      <c r="F13" s="66" t="s">
        <v>492</v>
      </c>
      <c r="G13" s="66" t="s">
        <v>170</v>
      </c>
      <c r="H13" s="66" t="s">
        <v>179</v>
      </c>
      <c r="I13" s="66" t="s">
        <v>220</v>
      </c>
      <c r="J13" s="53" t="s">
        <v>179</v>
      </c>
      <c r="K13" s="53" t="s">
        <v>179</v>
      </c>
      <c r="L13" s="53" t="s">
        <v>439</v>
      </c>
      <c r="M13" s="66" t="s">
        <v>404</v>
      </c>
      <c r="N13" s="66" t="s">
        <v>406</v>
      </c>
      <c r="O13" s="46">
        <v>2</v>
      </c>
    </row>
    <row r="14" spans="1:17" ht="148.94999999999999" customHeight="1" x14ac:dyDescent="0.3">
      <c r="A14" s="27" t="s">
        <v>299</v>
      </c>
      <c r="B14" s="66" t="s">
        <v>58</v>
      </c>
      <c r="C14" s="66" t="s">
        <v>379</v>
      </c>
      <c r="D14" s="48">
        <v>1</v>
      </c>
      <c r="E14" s="66">
        <v>53</v>
      </c>
      <c r="F14" s="66" t="s">
        <v>116</v>
      </c>
      <c r="G14" s="66" t="s">
        <v>45</v>
      </c>
      <c r="H14" s="66" t="s">
        <v>178</v>
      </c>
      <c r="I14" s="66" t="s">
        <v>220</v>
      </c>
      <c r="J14" s="53" t="s">
        <v>178</v>
      </c>
      <c r="K14" s="53" t="s">
        <v>178</v>
      </c>
      <c r="L14" s="53" t="s">
        <v>466</v>
      </c>
      <c r="M14" s="66" t="s">
        <v>493</v>
      </c>
      <c r="N14" s="66" t="s">
        <v>426</v>
      </c>
      <c r="O14" s="46">
        <v>2</v>
      </c>
      <c r="P14" s="28" t="s">
        <v>513</v>
      </c>
      <c r="Q14" s="28" t="s">
        <v>488</v>
      </c>
    </row>
    <row r="15" spans="1:17" ht="148.94999999999999" customHeight="1" x14ac:dyDescent="0.3">
      <c r="A15" s="27" t="s">
        <v>300</v>
      </c>
      <c r="B15" s="66" t="s">
        <v>58</v>
      </c>
      <c r="C15" s="66" t="s">
        <v>379</v>
      </c>
      <c r="D15" s="48">
        <v>1</v>
      </c>
      <c r="E15" s="66">
        <v>54</v>
      </c>
      <c r="F15" s="66" t="s">
        <v>117</v>
      </c>
      <c r="G15" s="66" t="s">
        <v>46</v>
      </c>
      <c r="H15" s="66" t="s">
        <v>178</v>
      </c>
      <c r="I15" s="66" t="s">
        <v>220</v>
      </c>
      <c r="J15" s="53" t="s">
        <v>178</v>
      </c>
      <c r="K15" s="53" t="s">
        <v>178</v>
      </c>
      <c r="L15" s="53" t="s">
        <v>469</v>
      </c>
      <c r="M15" s="66" t="s">
        <v>465</v>
      </c>
      <c r="N15" s="66" t="s">
        <v>426</v>
      </c>
      <c r="O15" s="46">
        <v>2</v>
      </c>
      <c r="P15" s="28" t="s">
        <v>514</v>
      </c>
    </row>
    <row r="16" spans="1:17" ht="148.94999999999999" customHeight="1" x14ac:dyDescent="0.3">
      <c r="A16" s="27" t="s">
        <v>301</v>
      </c>
      <c r="B16" s="66" t="s">
        <v>58</v>
      </c>
      <c r="C16" s="66" t="s">
        <v>379</v>
      </c>
      <c r="D16" s="48">
        <v>1</v>
      </c>
      <c r="E16" s="66">
        <v>55</v>
      </c>
      <c r="F16" s="66" t="s">
        <v>118</v>
      </c>
      <c r="G16" s="66" t="s">
        <v>46</v>
      </c>
      <c r="H16" s="66" t="s">
        <v>178</v>
      </c>
      <c r="I16" s="66" t="s">
        <v>220</v>
      </c>
      <c r="J16" s="53" t="s">
        <v>178</v>
      </c>
      <c r="K16" s="53" t="s">
        <v>178</v>
      </c>
      <c r="L16" s="53" t="s">
        <v>467</v>
      </c>
      <c r="M16" s="66" t="s">
        <v>436</v>
      </c>
      <c r="N16" s="66" t="s">
        <v>406</v>
      </c>
      <c r="O16" s="46">
        <v>2</v>
      </c>
    </row>
    <row r="17" spans="1:17" ht="148.94999999999999" customHeight="1" x14ac:dyDescent="0.3">
      <c r="A17" s="27" t="s">
        <v>302</v>
      </c>
      <c r="B17" s="66" t="s">
        <v>58</v>
      </c>
      <c r="C17" s="66" t="s">
        <v>379</v>
      </c>
      <c r="D17" s="48">
        <v>1</v>
      </c>
      <c r="E17" s="66">
        <v>58</v>
      </c>
      <c r="F17" s="66" t="s">
        <v>119</v>
      </c>
      <c r="G17" s="66" t="s">
        <v>46</v>
      </c>
      <c r="H17" s="66" t="s">
        <v>178</v>
      </c>
      <c r="I17" s="66" t="s">
        <v>220</v>
      </c>
      <c r="J17" s="53" t="s">
        <v>178</v>
      </c>
      <c r="K17" s="53" t="s">
        <v>178</v>
      </c>
      <c r="L17" s="53" t="s">
        <v>467</v>
      </c>
      <c r="M17" s="66" t="s">
        <v>436</v>
      </c>
      <c r="N17" s="66" t="s">
        <v>468</v>
      </c>
      <c r="O17" s="46">
        <v>2</v>
      </c>
    </row>
    <row r="18" spans="1:17" ht="178.95" customHeight="1" x14ac:dyDescent="0.3">
      <c r="A18" s="27" t="s">
        <v>303</v>
      </c>
      <c r="B18" s="66" t="s">
        <v>58</v>
      </c>
      <c r="C18" s="66" t="s">
        <v>379</v>
      </c>
      <c r="D18" s="48">
        <v>1</v>
      </c>
      <c r="E18" s="66">
        <v>72</v>
      </c>
      <c r="F18" s="66" t="s">
        <v>114</v>
      </c>
      <c r="G18" s="66" t="s">
        <v>46</v>
      </c>
      <c r="H18" s="66" t="s">
        <v>178</v>
      </c>
      <c r="I18" s="66" t="s">
        <v>220</v>
      </c>
      <c r="J18" s="53" t="s">
        <v>178</v>
      </c>
      <c r="K18" s="53" t="s">
        <v>178</v>
      </c>
      <c r="L18" s="53" t="s">
        <v>469</v>
      </c>
      <c r="M18" s="66" t="s">
        <v>465</v>
      </c>
      <c r="N18" s="66" t="s">
        <v>426</v>
      </c>
      <c r="O18" s="46">
        <v>2</v>
      </c>
      <c r="P18" s="28" t="s">
        <v>514</v>
      </c>
    </row>
    <row r="19" spans="1:17" ht="148.94999999999999" customHeight="1" x14ac:dyDescent="0.3">
      <c r="A19" s="27" t="s">
        <v>304</v>
      </c>
      <c r="B19" s="66" t="s">
        <v>58</v>
      </c>
      <c r="C19" s="66" t="s">
        <v>379</v>
      </c>
      <c r="D19" s="48">
        <v>2</v>
      </c>
      <c r="E19" s="66">
        <v>30</v>
      </c>
      <c r="F19" s="66" t="s">
        <v>250</v>
      </c>
      <c r="G19" s="66" t="s">
        <v>111</v>
      </c>
      <c r="H19" s="66" t="s">
        <v>179</v>
      </c>
      <c r="I19" s="66" t="s">
        <v>220</v>
      </c>
      <c r="J19" s="53" t="s">
        <v>178</v>
      </c>
      <c r="K19" s="53" t="s">
        <v>218</v>
      </c>
      <c r="L19" s="53" t="s">
        <v>470</v>
      </c>
      <c r="M19" s="66" t="s">
        <v>426</v>
      </c>
      <c r="N19" s="66" t="s">
        <v>426</v>
      </c>
      <c r="O19" s="46">
        <v>2</v>
      </c>
      <c r="P19" s="28" t="s">
        <v>515</v>
      </c>
    </row>
    <row r="20" spans="1:17" ht="148.94999999999999" customHeight="1" x14ac:dyDescent="0.3">
      <c r="A20" s="27" t="s">
        <v>305</v>
      </c>
      <c r="B20" s="66" t="s">
        <v>58</v>
      </c>
      <c r="C20" s="66" t="s">
        <v>379</v>
      </c>
      <c r="D20" s="48">
        <v>1</v>
      </c>
      <c r="E20" s="66">
        <v>73</v>
      </c>
      <c r="F20" s="66" t="s">
        <v>115</v>
      </c>
      <c r="G20" s="66" t="s">
        <v>46</v>
      </c>
      <c r="H20" s="66" t="s">
        <v>178</v>
      </c>
      <c r="I20" s="66" t="s">
        <v>220</v>
      </c>
      <c r="J20" s="66" t="s">
        <v>178</v>
      </c>
      <c r="K20" s="66" t="s">
        <v>178</v>
      </c>
      <c r="L20" s="53" t="s">
        <v>469</v>
      </c>
      <c r="M20" s="66" t="s">
        <v>465</v>
      </c>
      <c r="N20" s="66" t="s">
        <v>426</v>
      </c>
      <c r="O20" s="46">
        <v>2</v>
      </c>
      <c r="P20" s="28" t="s">
        <v>514</v>
      </c>
    </row>
    <row r="21" spans="1:17" ht="148.94999999999999" customHeight="1" x14ac:dyDescent="0.3">
      <c r="A21" s="27" t="s">
        <v>306</v>
      </c>
      <c r="B21" s="38" t="s">
        <v>229</v>
      </c>
      <c r="C21" s="66" t="s">
        <v>379</v>
      </c>
      <c r="D21" s="48">
        <v>1</v>
      </c>
      <c r="E21" s="57">
        <v>69</v>
      </c>
      <c r="F21" s="66" t="s">
        <v>128</v>
      </c>
      <c r="G21" s="66" t="s">
        <v>46</v>
      </c>
      <c r="H21" s="66" t="s">
        <v>178</v>
      </c>
      <c r="I21" s="66" t="s">
        <v>220</v>
      </c>
      <c r="J21" s="66" t="s">
        <v>178</v>
      </c>
      <c r="K21" s="66" t="s">
        <v>178</v>
      </c>
      <c r="L21" s="66" t="s">
        <v>516</v>
      </c>
      <c r="M21" s="66" t="s">
        <v>482</v>
      </c>
      <c r="N21" s="66" t="s">
        <v>426</v>
      </c>
      <c r="O21" s="46">
        <v>2</v>
      </c>
      <c r="Q21" s="28" t="s">
        <v>488</v>
      </c>
    </row>
    <row r="22" spans="1:17" ht="148.94999999999999" customHeight="1" x14ac:dyDescent="0.3">
      <c r="A22" s="27" t="s">
        <v>308</v>
      </c>
      <c r="B22" s="66" t="s">
        <v>59</v>
      </c>
      <c r="C22" s="66" t="s">
        <v>380</v>
      </c>
      <c r="D22" s="48">
        <v>2</v>
      </c>
      <c r="E22" s="66">
        <v>22</v>
      </c>
      <c r="F22" s="66" t="s">
        <v>120</v>
      </c>
      <c r="G22" s="66" t="s">
        <v>39</v>
      </c>
      <c r="H22" s="66" t="s">
        <v>179</v>
      </c>
      <c r="I22" s="66" t="s">
        <v>201</v>
      </c>
      <c r="J22" s="66" t="s">
        <v>178</v>
      </c>
      <c r="K22" s="66" t="s">
        <v>179</v>
      </c>
      <c r="L22" s="66" t="s">
        <v>426</v>
      </c>
      <c r="M22" s="66" t="s">
        <v>426</v>
      </c>
      <c r="N22" s="66" t="s">
        <v>426</v>
      </c>
      <c r="O22" s="46">
        <v>1</v>
      </c>
      <c r="P22" s="28" t="s">
        <v>511</v>
      </c>
    </row>
    <row r="23" spans="1:17" ht="148.94999999999999" customHeight="1" x14ac:dyDescent="0.3">
      <c r="A23" s="27" t="s">
        <v>309</v>
      </c>
      <c r="B23" s="38" t="s">
        <v>230</v>
      </c>
      <c r="C23" s="66" t="s">
        <v>379</v>
      </c>
      <c r="D23" s="48" t="s">
        <v>220</v>
      </c>
      <c r="E23" s="66" t="s">
        <v>220</v>
      </c>
      <c r="F23" s="66" t="s">
        <v>316</v>
      </c>
      <c r="G23" s="66" t="s">
        <v>111</v>
      </c>
      <c r="H23" s="84" t="s">
        <v>218</v>
      </c>
      <c r="I23" s="66" t="s">
        <v>220</v>
      </c>
      <c r="J23" s="66" t="s">
        <v>178</v>
      </c>
      <c r="K23" s="66" t="s">
        <v>218</v>
      </c>
      <c r="L23" s="114" t="s">
        <v>543</v>
      </c>
      <c r="M23" s="114" t="s">
        <v>542</v>
      </c>
      <c r="N23" s="114" t="s">
        <v>542</v>
      </c>
      <c r="O23" s="46">
        <v>2</v>
      </c>
      <c r="P23" s="28" t="s">
        <v>488</v>
      </c>
      <c r="Q23" s="28" t="s">
        <v>488</v>
      </c>
    </row>
    <row r="24" spans="1:17" ht="199.2" customHeight="1" x14ac:dyDescent="0.3">
      <c r="A24" s="27" t="s">
        <v>309</v>
      </c>
      <c r="B24" s="38" t="s">
        <v>231</v>
      </c>
      <c r="C24" s="66" t="s">
        <v>7</v>
      </c>
      <c r="D24" s="48" t="s">
        <v>220</v>
      </c>
      <c r="E24" s="66" t="s">
        <v>220</v>
      </c>
      <c r="F24" s="66" t="s">
        <v>316</v>
      </c>
      <c r="G24" s="66" t="s">
        <v>111</v>
      </c>
      <c r="H24" s="66" t="s">
        <v>218</v>
      </c>
      <c r="I24" s="66" t="s">
        <v>220</v>
      </c>
      <c r="J24" s="114" t="s">
        <v>178</v>
      </c>
      <c r="K24" s="66" t="s">
        <v>218</v>
      </c>
      <c r="L24" s="114" t="s">
        <v>544</v>
      </c>
      <c r="M24" s="118" t="s">
        <v>542</v>
      </c>
      <c r="N24" s="114" t="s">
        <v>542</v>
      </c>
      <c r="O24" s="46">
        <v>4</v>
      </c>
      <c r="P24" s="28" t="s">
        <v>488</v>
      </c>
      <c r="Q24" s="28" t="s">
        <v>488</v>
      </c>
    </row>
    <row r="25" spans="1:17" ht="148.94999999999999" customHeight="1" x14ac:dyDescent="0.3">
      <c r="A25" s="27" t="s">
        <v>310</v>
      </c>
      <c r="B25" s="66" t="s">
        <v>60</v>
      </c>
      <c r="C25" s="48" t="s">
        <v>382</v>
      </c>
      <c r="D25" s="48" t="s">
        <v>220</v>
      </c>
      <c r="E25" s="66" t="s">
        <v>220</v>
      </c>
      <c r="F25" s="66" t="s">
        <v>316</v>
      </c>
      <c r="G25" s="66" t="s">
        <v>111</v>
      </c>
      <c r="H25" s="66" t="s">
        <v>218</v>
      </c>
      <c r="I25" s="66" t="s">
        <v>202</v>
      </c>
      <c r="J25" s="66" t="s">
        <v>178</v>
      </c>
      <c r="K25" s="66" t="s">
        <v>178</v>
      </c>
      <c r="L25" s="114" t="s">
        <v>545</v>
      </c>
      <c r="M25" s="114" t="s">
        <v>426</v>
      </c>
      <c r="N25" s="66" t="s">
        <v>426</v>
      </c>
      <c r="O25" s="46">
        <v>3</v>
      </c>
      <c r="P25" s="28" t="s">
        <v>488</v>
      </c>
      <c r="Q25" s="28" t="s">
        <v>488</v>
      </c>
    </row>
    <row r="26" spans="1:17" ht="148.94999999999999" customHeight="1" x14ac:dyDescent="0.3">
      <c r="A26" s="27" t="s">
        <v>313</v>
      </c>
      <c r="B26" s="66" t="s">
        <v>61</v>
      </c>
      <c r="C26" s="48" t="s">
        <v>380</v>
      </c>
      <c r="D26" s="48">
        <v>2</v>
      </c>
      <c r="E26" s="66">
        <v>76</v>
      </c>
      <c r="F26" s="66" t="s">
        <v>121</v>
      </c>
      <c r="G26" s="66" t="s">
        <v>111</v>
      </c>
      <c r="H26" s="66" t="s">
        <v>178</v>
      </c>
      <c r="I26" s="66" t="s">
        <v>220</v>
      </c>
      <c r="J26" s="66" t="s">
        <v>178</v>
      </c>
      <c r="K26" s="66" t="s">
        <v>178</v>
      </c>
      <c r="L26" s="66" t="s">
        <v>547</v>
      </c>
      <c r="M26" s="66" t="s">
        <v>546</v>
      </c>
      <c r="N26" s="114" t="s">
        <v>426</v>
      </c>
      <c r="O26" s="46">
        <v>1</v>
      </c>
    </row>
    <row r="27" spans="1:17" ht="148.94999999999999" customHeight="1" x14ac:dyDescent="0.3">
      <c r="A27" s="27" t="s">
        <v>312</v>
      </c>
      <c r="B27" s="66" t="s">
        <v>62</v>
      </c>
      <c r="C27" s="48" t="s">
        <v>380</v>
      </c>
      <c r="D27" s="48">
        <v>1</v>
      </c>
      <c r="E27" s="66">
        <v>40</v>
      </c>
      <c r="F27" s="66" t="s">
        <v>122</v>
      </c>
      <c r="G27" s="66" t="s">
        <v>39</v>
      </c>
      <c r="H27" s="66" t="s">
        <v>179</v>
      </c>
      <c r="I27" s="66" t="s">
        <v>220</v>
      </c>
      <c r="J27" s="66" t="s">
        <v>179</v>
      </c>
      <c r="K27" s="66" t="s">
        <v>179</v>
      </c>
      <c r="L27" s="66" t="s">
        <v>439</v>
      </c>
      <c r="M27" s="66" t="s">
        <v>471</v>
      </c>
      <c r="N27" s="66" t="s">
        <v>426</v>
      </c>
      <c r="O27" s="46">
        <v>1</v>
      </c>
    </row>
    <row r="28" spans="1:17" ht="148.94999999999999" customHeight="1" x14ac:dyDescent="0.3">
      <c r="A28" s="27" t="s">
        <v>311</v>
      </c>
      <c r="B28" s="38" t="s">
        <v>232</v>
      </c>
      <c r="C28" s="66" t="s">
        <v>379</v>
      </c>
      <c r="D28" s="48" t="s">
        <v>220</v>
      </c>
      <c r="E28" s="66" t="s">
        <v>220</v>
      </c>
      <c r="F28" s="66" t="s">
        <v>316</v>
      </c>
      <c r="G28" s="66" t="s">
        <v>111</v>
      </c>
      <c r="H28" s="66" t="s">
        <v>218</v>
      </c>
      <c r="I28" s="66" t="s">
        <v>220</v>
      </c>
      <c r="J28" s="66" t="s">
        <v>218</v>
      </c>
      <c r="K28" s="66" t="s">
        <v>218</v>
      </c>
      <c r="L28" s="66" t="s">
        <v>218</v>
      </c>
      <c r="M28" s="66" t="s">
        <v>218</v>
      </c>
      <c r="N28" s="66" t="s">
        <v>426</v>
      </c>
      <c r="O28" s="46">
        <v>2</v>
      </c>
      <c r="P28" s="28" t="s">
        <v>488</v>
      </c>
      <c r="Q28" s="28" t="s">
        <v>488</v>
      </c>
    </row>
    <row r="29" spans="1:17" ht="148.94999999999999" customHeight="1" x14ac:dyDescent="0.3">
      <c r="A29" s="27" t="s">
        <v>314</v>
      </c>
      <c r="B29" s="66" t="s">
        <v>63</v>
      </c>
      <c r="C29" s="53" t="s">
        <v>379</v>
      </c>
      <c r="D29" s="99">
        <v>1</v>
      </c>
      <c r="E29" s="53">
        <v>31</v>
      </c>
      <c r="F29" s="53" t="s">
        <v>123</v>
      </c>
      <c r="G29" s="53" t="s">
        <v>124</v>
      </c>
      <c r="H29" s="53" t="s">
        <v>179</v>
      </c>
      <c r="I29" s="66" t="s">
        <v>220</v>
      </c>
      <c r="J29" s="66" t="s">
        <v>179</v>
      </c>
      <c r="K29" s="66" t="s">
        <v>179</v>
      </c>
      <c r="L29" s="66" t="s">
        <v>472</v>
      </c>
      <c r="M29" s="66" t="s">
        <v>473</v>
      </c>
      <c r="N29" s="66" t="s">
        <v>48</v>
      </c>
      <c r="O29" s="46">
        <v>2</v>
      </c>
    </row>
    <row r="30" spans="1:17" ht="148.94999999999999" customHeight="1" x14ac:dyDescent="0.3">
      <c r="A30" s="27" t="s">
        <v>315</v>
      </c>
      <c r="B30" s="66" t="s">
        <v>64</v>
      </c>
      <c r="C30" s="66" t="s">
        <v>379</v>
      </c>
      <c r="D30" s="48">
        <v>1</v>
      </c>
      <c r="E30" s="66">
        <v>31</v>
      </c>
      <c r="F30" s="66" t="s">
        <v>123</v>
      </c>
      <c r="G30" s="66" t="s">
        <v>124</v>
      </c>
      <c r="H30" s="66" t="s">
        <v>179</v>
      </c>
      <c r="I30" s="66" t="s">
        <v>203</v>
      </c>
      <c r="J30" s="66" t="s">
        <v>179</v>
      </c>
      <c r="K30" s="66" t="s">
        <v>179</v>
      </c>
      <c r="L30" s="66" t="s">
        <v>472</v>
      </c>
      <c r="M30" s="66" t="s">
        <v>473</v>
      </c>
      <c r="N30" s="66" t="s">
        <v>406</v>
      </c>
      <c r="O30" s="46">
        <v>2</v>
      </c>
    </row>
  </sheetData>
  <pageMargins left="0.7" right="0.7" top="0.75" bottom="0.75" header="0.3" footer="0.3"/>
  <pageSetup orientation="portrait" r:id="rId1"/>
  <ignoredErrors>
    <ignoredError sqref="C4 C7 C11:C12 C22 C25:C2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8"/>
  <sheetViews>
    <sheetView zoomScale="70" zoomScaleNormal="70" workbookViewId="0">
      <pane ySplit="1" topLeftCell="A2" activePane="bottomLeft" state="frozen"/>
      <selection pane="bottomLeft" activeCell="B22" sqref="B22"/>
    </sheetView>
  </sheetViews>
  <sheetFormatPr defaultColWidth="8.88671875" defaultRowHeight="138.6" customHeight="1" x14ac:dyDescent="0.3"/>
  <cols>
    <col min="1" max="1" width="23.6640625" style="87" customWidth="1"/>
    <col min="2" max="2" width="43" style="56" customWidth="1"/>
    <col min="3" max="3" width="11.33203125" style="56" customWidth="1"/>
    <col min="4" max="4" width="12.5546875" style="62" customWidth="1"/>
    <col min="5" max="5" width="6.6640625" style="56" customWidth="1"/>
    <col min="6" max="6" width="40" style="56" customWidth="1"/>
    <col min="7" max="7" width="10.33203125" style="56" customWidth="1"/>
    <col min="8" max="8" width="11.5546875" style="56" customWidth="1"/>
    <col min="9" max="11" width="14.109375" style="56" customWidth="1"/>
    <col min="12" max="12" width="30.109375" style="56" customWidth="1"/>
    <col min="13" max="13" width="29" style="56" customWidth="1"/>
    <col min="14" max="14" width="28" style="56" customWidth="1"/>
    <col min="15" max="15" width="13.109375" style="60" customWidth="1"/>
    <col min="16" max="16" width="13.109375" style="56" customWidth="1"/>
    <col min="17" max="17" width="11.5546875" style="56" customWidth="1"/>
    <col min="18" max="16384" width="8.88671875" style="56"/>
  </cols>
  <sheetData>
    <row r="1" spans="1:91" s="55" customFormat="1" ht="48.6" customHeight="1" x14ac:dyDescent="0.3">
      <c r="A1" s="27" t="s">
        <v>317</v>
      </c>
      <c r="B1" s="27" t="s">
        <v>376</v>
      </c>
      <c r="C1" s="27" t="s">
        <v>378</v>
      </c>
      <c r="D1" s="91" t="s">
        <v>377</v>
      </c>
      <c r="E1" s="27" t="s">
        <v>307</v>
      </c>
      <c r="F1" s="27" t="s">
        <v>1</v>
      </c>
      <c r="G1" s="27" t="s">
        <v>38</v>
      </c>
      <c r="H1" s="27" t="s">
        <v>125</v>
      </c>
      <c r="I1" s="27" t="s">
        <v>184</v>
      </c>
      <c r="J1" s="30" t="s">
        <v>422</v>
      </c>
      <c r="K1" s="30" t="s">
        <v>421</v>
      </c>
      <c r="L1" s="27" t="s">
        <v>49</v>
      </c>
      <c r="M1" s="27" t="s">
        <v>443</v>
      </c>
      <c r="N1" s="27" t="s">
        <v>47</v>
      </c>
      <c r="O1" s="59" t="s">
        <v>387</v>
      </c>
      <c r="P1" s="54" t="s">
        <v>433</v>
      </c>
      <c r="Q1" s="54" t="s">
        <v>447</v>
      </c>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row>
    <row r="2" spans="1:91" ht="138.6" customHeight="1" x14ac:dyDescent="0.3">
      <c r="A2" s="27" t="s">
        <v>318</v>
      </c>
      <c r="B2" s="66" t="s">
        <v>65</v>
      </c>
      <c r="C2" s="66" t="s">
        <v>379</v>
      </c>
      <c r="D2" s="48">
        <v>1</v>
      </c>
      <c r="E2" s="66">
        <v>70</v>
      </c>
      <c r="F2" s="66" t="s">
        <v>129</v>
      </c>
      <c r="G2" s="66" t="s">
        <v>46</v>
      </c>
      <c r="H2" s="66" t="s">
        <v>178</v>
      </c>
      <c r="I2" s="66" t="s">
        <v>334</v>
      </c>
      <c r="J2" s="66" t="s">
        <v>178</v>
      </c>
      <c r="K2" s="66" t="s">
        <v>178</v>
      </c>
      <c r="L2" s="53" t="s">
        <v>469</v>
      </c>
      <c r="M2" s="66" t="s">
        <v>465</v>
      </c>
      <c r="N2" s="66" t="s">
        <v>426</v>
      </c>
      <c r="O2" s="61">
        <v>2</v>
      </c>
      <c r="P2" s="56" t="s">
        <v>514</v>
      </c>
    </row>
    <row r="3" spans="1:91" ht="138.6" customHeight="1" x14ac:dyDescent="0.3">
      <c r="A3" s="27" t="s">
        <v>319</v>
      </c>
      <c r="B3" s="57" t="s">
        <v>66</v>
      </c>
      <c r="C3" s="66" t="s">
        <v>379</v>
      </c>
      <c r="D3" s="48">
        <v>1</v>
      </c>
      <c r="E3" s="57">
        <v>69</v>
      </c>
      <c r="F3" s="66" t="s">
        <v>128</v>
      </c>
      <c r="G3" s="66" t="s">
        <v>46</v>
      </c>
      <c r="H3" s="66" t="s">
        <v>178</v>
      </c>
      <c r="I3" s="66" t="s">
        <v>220</v>
      </c>
      <c r="J3" s="66" t="s">
        <v>178</v>
      </c>
      <c r="K3" s="66" t="s">
        <v>178</v>
      </c>
      <c r="L3" s="66" t="s">
        <v>481</v>
      </c>
      <c r="M3" s="66" t="s">
        <v>482</v>
      </c>
      <c r="N3" s="66" t="s">
        <v>406</v>
      </c>
      <c r="O3" s="61">
        <v>2</v>
      </c>
    </row>
    <row r="4" spans="1:91" ht="138.6" customHeight="1" x14ac:dyDescent="0.3">
      <c r="A4" s="27" t="s">
        <v>325</v>
      </c>
      <c r="B4" s="57" t="s">
        <v>67</v>
      </c>
      <c r="C4" s="66" t="s">
        <v>379</v>
      </c>
      <c r="D4" s="48">
        <v>1</v>
      </c>
      <c r="E4" s="57">
        <v>69</v>
      </c>
      <c r="F4" s="66" t="s">
        <v>128</v>
      </c>
      <c r="G4" s="66" t="s">
        <v>46</v>
      </c>
      <c r="H4" s="66" t="s">
        <v>178</v>
      </c>
      <c r="I4" s="66" t="s">
        <v>220</v>
      </c>
      <c r="J4" s="66" t="s">
        <v>178</v>
      </c>
      <c r="K4" s="66" t="s">
        <v>178</v>
      </c>
      <c r="L4" s="66" t="s">
        <v>481</v>
      </c>
      <c r="M4" s="66" t="s">
        <v>482</v>
      </c>
      <c r="N4" s="66" t="s">
        <v>406</v>
      </c>
      <c r="O4" s="61">
        <v>2</v>
      </c>
    </row>
    <row r="5" spans="1:91" ht="138.6" customHeight="1" x14ac:dyDescent="0.3">
      <c r="A5" s="27" t="s">
        <v>326</v>
      </c>
      <c r="B5" s="38" t="s">
        <v>229</v>
      </c>
      <c r="C5" s="66" t="s">
        <v>379</v>
      </c>
      <c r="D5" s="48">
        <v>1</v>
      </c>
      <c r="E5" s="57">
        <v>69</v>
      </c>
      <c r="F5" s="66" t="s">
        <v>128</v>
      </c>
      <c r="G5" s="66" t="s">
        <v>46</v>
      </c>
      <c r="H5" s="66" t="s">
        <v>178</v>
      </c>
      <c r="I5" s="66" t="s">
        <v>220</v>
      </c>
      <c r="J5" s="66" t="s">
        <v>178</v>
      </c>
      <c r="K5" s="66" t="s">
        <v>178</v>
      </c>
      <c r="L5" s="66" t="s">
        <v>481</v>
      </c>
      <c r="M5" s="66" t="s">
        <v>482</v>
      </c>
      <c r="N5" s="66" t="s">
        <v>406</v>
      </c>
      <c r="O5" s="61">
        <v>2</v>
      </c>
    </row>
    <row r="6" spans="1:91" ht="138.6" customHeight="1" x14ac:dyDescent="0.25">
      <c r="A6" s="27" t="s">
        <v>321</v>
      </c>
      <c r="B6" s="66" t="s">
        <v>68</v>
      </c>
      <c r="C6" s="66" t="s">
        <v>379</v>
      </c>
      <c r="D6" s="48">
        <v>1</v>
      </c>
      <c r="E6" s="66" t="s">
        <v>371</v>
      </c>
      <c r="F6" s="66" t="s">
        <v>496</v>
      </c>
      <c r="G6" s="66" t="s">
        <v>46</v>
      </c>
      <c r="H6" s="66" t="s">
        <v>178</v>
      </c>
      <c r="I6" s="66" t="s">
        <v>220</v>
      </c>
      <c r="J6" s="66" t="s">
        <v>178</v>
      </c>
      <c r="K6" s="66" t="s">
        <v>178</v>
      </c>
      <c r="L6" s="66" t="s">
        <v>481</v>
      </c>
      <c r="M6" s="66" t="s">
        <v>482</v>
      </c>
      <c r="N6" s="66" t="s">
        <v>406</v>
      </c>
      <c r="O6" s="61">
        <v>2</v>
      </c>
    </row>
    <row r="7" spans="1:91" s="86" customFormat="1" ht="138.6" customHeight="1" x14ac:dyDescent="0.25">
      <c r="A7" s="27" t="s">
        <v>320</v>
      </c>
      <c r="B7" s="66" t="s">
        <v>233</v>
      </c>
      <c r="C7" s="66" t="s">
        <v>379</v>
      </c>
      <c r="D7" s="48">
        <v>1</v>
      </c>
      <c r="E7" s="66" t="s">
        <v>371</v>
      </c>
      <c r="F7" s="66" t="s">
        <v>496</v>
      </c>
      <c r="G7" s="66" t="s">
        <v>46</v>
      </c>
      <c r="H7" s="66" t="s">
        <v>178</v>
      </c>
      <c r="I7" s="66" t="s">
        <v>220</v>
      </c>
      <c r="J7" s="66" t="s">
        <v>178</v>
      </c>
      <c r="K7" s="66" t="s">
        <v>178</v>
      </c>
      <c r="L7" s="66" t="s">
        <v>481</v>
      </c>
      <c r="M7" s="66" t="s">
        <v>482</v>
      </c>
      <c r="N7" s="66" t="s">
        <v>406</v>
      </c>
      <c r="O7" s="61">
        <v>2</v>
      </c>
    </row>
    <row r="8" spans="1:91" s="86" customFormat="1" ht="138.6" customHeight="1" x14ac:dyDescent="0.25">
      <c r="A8" s="27" t="s">
        <v>320</v>
      </c>
      <c r="B8" s="38" t="s">
        <v>234</v>
      </c>
      <c r="C8" s="66" t="s">
        <v>7</v>
      </c>
      <c r="D8" s="48" t="s">
        <v>220</v>
      </c>
      <c r="E8" s="66" t="s">
        <v>220</v>
      </c>
      <c r="F8" s="66" t="s">
        <v>316</v>
      </c>
      <c r="G8" s="66" t="s">
        <v>46</v>
      </c>
      <c r="H8" s="66" t="s">
        <v>178</v>
      </c>
      <c r="I8" s="66" t="s">
        <v>220</v>
      </c>
      <c r="J8" s="66" t="s">
        <v>178</v>
      </c>
      <c r="K8" s="66" t="s">
        <v>178</v>
      </c>
      <c r="L8" s="66" t="s">
        <v>483</v>
      </c>
      <c r="M8" s="66" t="s">
        <v>484</v>
      </c>
      <c r="N8" s="66" t="s">
        <v>406</v>
      </c>
      <c r="O8" s="61">
        <v>4</v>
      </c>
    </row>
    <row r="9" spans="1:91" s="86" customFormat="1" ht="138.6" customHeight="1" x14ac:dyDescent="0.25">
      <c r="A9" s="27" t="s">
        <v>320</v>
      </c>
      <c r="B9" s="38" t="s">
        <v>236</v>
      </c>
      <c r="C9" s="66" t="s">
        <v>379</v>
      </c>
      <c r="D9" s="48" t="s">
        <v>220</v>
      </c>
      <c r="E9" s="66" t="s">
        <v>220</v>
      </c>
      <c r="F9" s="66" t="s">
        <v>316</v>
      </c>
      <c r="G9" s="66" t="s">
        <v>46</v>
      </c>
      <c r="H9" s="66" t="s">
        <v>178</v>
      </c>
      <c r="I9" s="66" t="s">
        <v>220</v>
      </c>
      <c r="J9" s="66" t="s">
        <v>178</v>
      </c>
      <c r="K9" s="66" t="s">
        <v>178</v>
      </c>
      <c r="L9" s="66" t="s">
        <v>483</v>
      </c>
      <c r="M9" s="66" t="s">
        <v>485</v>
      </c>
      <c r="N9" s="66" t="s">
        <v>426</v>
      </c>
      <c r="O9" s="61">
        <v>2</v>
      </c>
    </row>
    <row r="10" spans="1:91" s="86" customFormat="1" ht="145.94999999999999" customHeight="1" x14ac:dyDescent="0.25">
      <c r="A10" s="27" t="s">
        <v>320</v>
      </c>
      <c r="B10" s="38" t="s">
        <v>237</v>
      </c>
      <c r="C10" s="66" t="s">
        <v>379</v>
      </c>
      <c r="D10" s="48">
        <v>2</v>
      </c>
      <c r="E10" s="66">
        <v>65</v>
      </c>
      <c r="F10" s="66" t="s">
        <v>173</v>
      </c>
      <c r="G10" s="66" t="s">
        <v>46</v>
      </c>
      <c r="H10" s="66" t="s">
        <v>178</v>
      </c>
      <c r="I10" s="66" t="s">
        <v>220</v>
      </c>
      <c r="J10" s="66" t="s">
        <v>178</v>
      </c>
      <c r="K10" s="66" t="s">
        <v>178</v>
      </c>
      <c r="L10" s="66" t="s">
        <v>218</v>
      </c>
      <c r="M10" s="66" t="s">
        <v>218</v>
      </c>
      <c r="N10" s="66" t="s">
        <v>426</v>
      </c>
      <c r="O10" s="61">
        <v>2</v>
      </c>
      <c r="P10" s="86" t="s">
        <v>488</v>
      </c>
      <c r="Q10" s="86" t="s">
        <v>488</v>
      </c>
    </row>
    <row r="11" spans="1:91" s="86" customFormat="1" ht="138.6" customHeight="1" x14ac:dyDescent="0.25">
      <c r="A11" s="27" t="s">
        <v>322</v>
      </c>
      <c r="B11" s="38" t="s">
        <v>333</v>
      </c>
      <c r="C11" s="38" t="s">
        <v>333</v>
      </c>
      <c r="D11" s="48">
        <v>2</v>
      </c>
      <c r="E11" s="66">
        <v>67</v>
      </c>
      <c r="F11" s="66" t="s">
        <v>252</v>
      </c>
      <c r="G11" s="66" t="s">
        <v>46</v>
      </c>
      <c r="H11" s="66" t="s">
        <v>178</v>
      </c>
      <c r="I11" s="66" t="s">
        <v>220</v>
      </c>
      <c r="J11" s="66" t="s">
        <v>178</v>
      </c>
      <c r="K11" s="66" t="s">
        <v>178</v>
      </c>
      <c r="L11" s="66" t="s">
        <v>218</v>
      </c>
      <c r="M11" s="66" t="s">
        <v>218</v>
      </c>
      <c r="N11" s="66" t="s">
        <v>426</v>
      </c>
      <c r="O11" s="61">
        <v>5</v>
      </c>
      <c r="P11" s="86" t="s">
        <v>488</v>
      </c>
      <c r="Q11" s="86" t="s">
        <v>488</v>
      </c>
    </row>
    <row r="12" spans="1:91" s="86" customFormat="1" ht="138.6" customHeight="1" x14ac:dyDescent="0.25">
      <c r="A12" s="112" t="s">
        <v>535</v>
      </c>
      <c r="B12" s="38" t="s">
        <v>333</v>
      </c>
      <c r="C12" s="38" t="s">
        <v>333</v>
      </c>
      <c r="D12" s="48">
        <v>2</v>
      </c>
      <c r="E12" s="66">
        <v>68</v>
      </c>
      <c r="F12" s="66" t="s">
        <v>253</v>
      </c>
      <c r="G12" s="66" t="s">
        <v>42</v>
      </c>
      <c r="H12" s="66" t="s">
        <v>178</v>
      </c>
      <c r="I12" s="66" t="s">
        <v>220</v>
      </c>
      <c r="J12" s="66" t="s">
        <v>178</v>
      </c>
      <c r="K12" s="66" t="s">
        <v>178</v>
      </c>
      <c r="L12" s="66" t="s">
        <v>218</v>
      </c>
      <c r="M12" s="66" t="s">
        <v>218</v>
      </c>
      <c r="N12" s="66" t="s">
        <v>426</v>
      </c>
      <c r="O12" s="61">
        <v>5</v>
      </c>
      <c r="P12" s="86" t="s">
        <v>488</v>
      </c>
      <c r="Q12" s="86" t="s">
        <v>488</v>
      </c>
    </row>
    <row r="13" spans="1:91" ht="138.6" customHeight="1" x14ac:dyDescent="0.25">
      <c r="A13" s="27" t="s">
        <v>323</v>
      </c>
      <c r="B13" s="66" t="s">
        <v>69</v>
      </c>
      <c r="C13" s="66" t="s">
        <v>379</v>
      </c>
      <c r="D13" s="48">
        <v>1</v>
      </c>
      <c r="E13" s="66" t="s">
        <v>372</v>
      </c>
      <c r="F13" s="66" t="s">
        <v>127</v>
      </c>
      <c r="G13" s="66" t="s">
        <v>46</v>
      </c>
      <c r="H13" s="66" t="s">
        <v>178</v>
      </c>
      <c r="I13" s="66" t="s">
        <v>220</v>
      </c>
      <c r="J13" s="66" t="s">
        <v>178</v>
      </c>
      <c r="K13" s="66" t="s">
        <v>178</v>
      </c>
      <c r="L13" s="66" t="s">
        <v>481</v>
      </c>
      <c r="M13" s="66" t="s">
        <v>482</v>
      </c>
      <c r="N13" s="66" t="s">
        <v>406</v>
      </c>
      <c r="O13" s="61">
        <v>2</v>
      </c>
      <c r="Q13" s="56" t="s">
        <v>488</v>
      </c>
    </row>
    <row r="14" spans="1:91" ht="138.6" customHeight="1" x14ac:dyDescent="0.25">
      <c r="A14" s="27" t="s">
        <v>324</v>
      </c>
      <c r="B14" s="66" t="s">
        <v>495</v>
      </c>
      <c r="C14" s="66" t="s">
        <v>379</v>
      </c>
      <c r="D14" s="48">
        <v>1</v>
      </c>
      <c r="E14" s="66" t="s">
        <v>373</v>
      </c>
      <c r="F14" s="66" t="s">
        <v>130</v>
      </c>
      <c r="G14" s="66" t="s">
        <v>46</v>
      </c>
      <c r="H14" s="66" t="s">
        <v>178</v>
      </c>
      <c r="I14" s="66" t="s">
        <v>220</v>
      </c>
      <c r="J14" s="66" t="s">
        <v>178</v>
      </c>
      <c r="K14" s="66" t="s">
        <v>178</v>
      </c>
      <c r="L14" s="66" t="s">
        <v>481</v>
      </c>
      <c r="M14" s="66" t="s">
        <v>482</v>
      </c>
      <c r="N14" s="66" t="s">
        <v>406</v>
      </c>
      <c r="O14" s="61">
        <v>2</v>
      </c>
      <c r="Q14" s="56" t="s">
        <v>488</v>
      </c>
    </row>
    <row r="15" spans="1:91" ht="138.6" customHeight="1" x14ac:dyDescent="0.25">
      <c r="A15" s="27" t="s">
        <v>327</v>
      </c>
      <c r="B15" s="66" t="s">
        <v>70</v>
      </c>
      <c r="C15" s="66" t="s">
        <v>380</v>
      </c>
      <c r="D15" s="48">
        <v>1</v>
      </c>
      <c r="E15" s="66">
        <v>33</v>
      </c>
      <c r="F15" s="66" t="s">
        <v>131</v>
      </c>
      <c r="G15" s="66" t="s">
        <v>39</v>
      </c>
      <c r="H15" s="66" t="s">
        <v>179</v>
      </c>
      <c r="I15" s="66" t="s">
        <v>395</v>
      </c>
      <c r="J15" s="66" t="s">
        <v>179</v>
      </c>
      <c r="K15" s="66" t="s">
        <v>179</v>
      </c>
      <c r="L15" s="66" t="s">
        <v>439</v>
      </c>
      <c r="M15" s="66" t="s">
        <v>408</v>
      </c>
      <c r="N15" s="66" t="s">
        <v>406</v>
      </c>
      <c r="O15" s="61">
        <v>1</v>
      </c>
    </row>
    <row r="16" spans="1:91" ht="138.6" customHeight="1" x14ac:dyDescent="0.25">
      <c r="A16" s="27" t="s">
        <v>327</v>
      </c>
      <c r="B16" s="66" t="s">
        <v>70</v>
      </c>
      <c r="C16" s="66" t="s">
        <v>380</v>
      </c>
      <c r="D16" s="48">
        <v>1</v>
      </c>
      <c r="E16" s="66">
        <v>32</v>
      </c>
      <c r="F16" s="66" t="s">
        <v>126</v>
      </c>
      <c r="G16" s="66" t="s">
        <v>39</v>
      </c>
      <c r="H16" s="66" t="s">
        <v>179</v>
      </c>
      <c r="I16" s="66" t="s">
        <v>396</v>
      </c>
      <c r="J16" s="66" t="s">
        <v>179</v>
      </c>
      <c r="K16" s="66" t="s">
        <v>179</v>
      </c>
      <c r="L16" s="92" t="s">
        <v>439</v>
      </c>
      <c r="M16" s="92" t="s">
        <v>486</v>
      </c>
      <c r="N16" s="66" t="s">
        <v>426</v>
      </c>
      <c r="O16" s="93">
        <v>1</v>
      </c>
    </row>
    <row r="17" spans="1:17" ht="138.6" customHeight="1" x14ac:dyDescent="0.25">
      <c r="A17" s="27" t="s">
        <v>328</v>
      </c>
      <c r="B17" s="66" t="s">
        <v>71</v>
      </c>
      <c r="C17" s="66" t="s">
        <v>380</v>
      </c>
      <c r="D17" s="48">
        <v>1</v>
      </c>
      <c r="E17" s="66">
        <v>32</v>
      </c>
      <c r="F17" s="66" t="s">
        <v>126</v>
      </c>
      <c r="G17" s="66" t="s">
        <v>39</v>
      </c>
      <c r="H17" s="66" t="s">
        <v>179</v>
      </c>
      <c r="I17" s="84" t="s">
        <v>204</v>
      </c>
      <c r="J17" s="84" t="s">
        <v>179</v>
      </c>
      <c r="K17" s="84" t="s">
        <v>179</v>
      </c>
      <c r="L17" s="94" t="s">
        <v>439</v>
      </c>
      <c r="M17" s="94" t="s">
        <v>486</v>
      </c>
      <c r="N17" s="84" t="s">
        <v>426</v>
      </c>
      <c r="O17" s="95">
        <v>1</v>
      </c>
    </row>
    <row r="18" spans="1:17" ht="138.6" customHeight="1" x14ac:dyDescent="0.25">
      <c r="A18" s="27" t="s">
        <v>328</v>
      </c>
      <c r="B18" s="66" t="s">
        <v>72</v>
      </c>
      <c r="C18" s="66" t="s">
        <v>380</v>
      </c>
      <c r="D18" s="48">
        <v>1</v>
      </c>
      <c r="E18" s="66">
        <v>32</v>
      </c>
      <c r="F18" s="66" t="s">
        <v>126</v>
      </c>
      <c r="G18" s="66" t="s">
        <v>39</v>
      </c>
      <c r="H18" s="66" t="s">
        <v>179</v>
      </c>
      <c r="I18" s="66" t="s">
        <v>220</v>
      </c>
      <c r="J18" s="66" t="s">
        <v>179</v>
      </c>
      <c r="K18" s="66" t="s">
        <v>179</v>
      </c>
      <c r="L18" s="94" t="s">
        <v>439</v>
      </c>
      <c r="M18" s="94" t="s">
        <v>486</v>
      </c>
      <c r="N18" s="84" t="s">
        <v>426</v>
      </c>
      <c r="O18" s="95">
        <v>1</v>
      </c>
    </row>
    <row r="19" spans="1:17" ht="144.6" customHeight="1" x14ac:dyDescent="0.25">
      <c r="A19" s="27" t="s">
        <v>329</v>
      </c>
      <c r="B19" s="38" t="s">
        <v>231</v>
      </c>
      <c r="C19" s="66" t="s">
        <v>7</v>
      </c>
      <c r="D19" s="48">
        <v>2</v>
      </c>
      <c r="E19" s="66">
        <v>75</v>
      </c>
      <c r="F19" s="66" t="s">
        <v>166</v>
      </c>
      <c r="G19" s="66" t="s">
        <v>111</v>
      </c>
      <c r="H19" s="84" t="s">
        <v>178</v>
      </c>
      <c r="I19" s="66" t="s">
        <v>220</v>
      </c>
      <c r="J19" s="66" t="s">
        <v>178</v>
      </c>
      <c r="K19" s="66" t="s">
        <v>178</v>
      </c>
      <c r="L19" s="84" t="s">
        <v>517</v>
      </c>
      <c r="M19" s="84" t="s">
        <v>518</v>
      </c>
      <c r="N19" s="84" t="s">
        <v>426</v>
      </c>
      <c r="O19" s="69">
        <v>4</v>
      </c>
      <c r="Q19" s="56" t="s">
        <v>488</v>
      </c>
    </row>
    <row r="20" spans="1:17" ht="138.6" customHeight="1" x14ac:dyDescent="0.25">
      <c r="A20" s="112" t="s">
        <v>330</v>
      </c>
      <c r="B20" s="66" t="s">
        <v>73</v>
      </c>
      <c r="C20" s="66" t="s">
        <v>380</v>
      </c>
      <c r="D20" s="48">
        <v>2</v>
      </c>
      <c r="E20" s="66">
        <v>64</v>
      </c>
      <c r="F20" s="66" t="s">
        <v>132</v>
      </c>
      <c r="G20" s="66" t="s">
        <v>40</v>
      </c>
      <c r="H20" s="66" t="s">
        <v>178</v>
      </c>
      <c r="I20" s="66" t="s">
        <v>220</v>
      </c>
      <c r="J20" s="66" t="s">
        <v>178</v>
      </c>
      <c r="K20" s="66" t="s">
        <v>178</v>
      </c>
      <c r="L20" s="66" t="s">
        <v>439</v>
      </c>
      <c r="M20" s="114" t="s">
        <v>426</v>
      </c>
      <c r="N20" s="66" t="s">
        <v>426</v>
      </c>
      <c r="O20" s="61">
        <v>1</v>
      </c>
      <c r="Q20" s="56" t="s">
        <v>488</v>
      </c>
    </row>
    <row r="21" spans="1:17" ht="138.6" customHeight="1" x14ac:dyDescent="0.25">
      <c r="A21" s="112" t="s">
        <v>331</v>
      </c>
      <c r="B21" s="66" t="s">
        <v>74</v>
      </c>
      <c r="C21" s="66" t="s">
        <v>379</v>
      </c>
      <c r="D21" s="48">
        <v>2</v>
      </c>
      <c r="E21" s="66">
        <v>24</v>
      </c>
      <c r="F21" s="66" t="s">
        <v>133</v>
      </c>
      <c r="G21" s="66" t="s">
        <v>40</v>
      </c>
      <c r="H21" s="66" t="s">
        <v>179</v>
      </c>
      <c r="I21" s="66" t="s">
        <v>187</v>
      </c>
      <c r="J21" s="66" t="s">
        <v>178</v>
      </c>
      <c r="K21" s="66" t="s">
        <v>179</v>
      </c>
      <c r="L21" s="66" t="s">
        <v>439</v>
      </c>
      <c r="M21" s="114" t="s">
        <v>526</v>
      </c>
      <c r="N21" s="66" t="s">
        <v>426</v>
      </c>
      <c r="O21" s="61">
        <v>2</v>
      </c>
      <c r="Q21" s="56" t="s">
        <v>488</v>
      </c>
    </row>
    <row r="22" spans="1:17" s="86" customFormat="1" ht="138.6" customHeight="1" x14ac:dyDescent="0.3">
      <c r="A22" s="27" t="s">
        <v>332</v>
      </c>
      <c r="B22" s="38" t="s">
        <v>235</v>
      </c>
      <c r="C22" s="66" t="s">
        <v>379</v>
      </c>
      <c r="D22" s="48" t="s">
        <v>220</v>
      </c>
      <c r="E22" s="66" t="s">
        <v>220</v>
      </c>
      <c r="F22" s="66" t="s">
        <v>316</v>
      </c>
      <c r="G22" s="66" t="s">
        <v>46</v>
      </c>
      <c r="H22" s="66" t="s">
        <v>178</v>
      </c>
      <c r="I22" s="66" t="s">
        <v>220</v>
      </c>
      <c r="J22" s="66" t="s">
        <v>178</v>
      </c>
      <c r="K22" s="66" t="s">
        <v>178</v>
      </c>
      <c r="L22" s="66" t="s">
        <v>439</v>
      </c>
      <c r="M22" s="66" t="s">
        <v>218</v>
      </c>
      <c r="N22" s="66" t="s">
        <v>426</v>
      </c>
      <c r="O22" s="61">
        <v>2</v>
      </c>
      <c r="Q22" s="86" t="s">
        <v>488</v>
      </c>
    </row>
    <row r="23" spans="1:17" ht="138.6" customHeight="1" x14ac:dyDescent="0.25">
      <c r="A23" s="40"/>
      <c r="B23" s="29"/>
      <c r="C23" s="28"/>
      <c r="D23" s="46"/>
      <c r="E23" s="28"/>
      <c r="F23" s="28"/>
      <c r="G23" s="28"/>
      <c r="H23" s="28"/>
      <c r="I23" s="28"/>
      <c r="J23" s="28"/>
      <c r="K23" s="28"/>
      <c r="L23" s="28"/>
      <c r="M23" s="28"/>
      <c r="N23" s="28"/>
    </row>
    <row r="24" spans="1:17" ht="138.6" customHeight="1" x14ac:dyDescent="0.25">
      <c r="A24" s="40"/>
      <c r="B24" s="29"/>
      <c r="C24" s="28"/>
      <c r="D24" s="46"/>
      <c r="E24" s="28"/>
      <c r="F24" s="28"/>
      <c r="G24" s="28"/>
      <c r="H24" s="28"/>
      <c r="I24" s="28"/>
      <c r="J24" s="28"/>
      <c r="K24" s="28"/>
      <c r="L24" s="28"/>
      <c r="M24" s="28"/>
      <c r="N24" s="28"/>
    </row>
    <row r="25" spans="1:17" ht="138.6" customHeight="1" x14ac:dyDescent="0.3">
      <c r="A25" s="40"/>
      <c r="B25" s="29"/>
      <c r="C25" s="28"/>
      <c r="D25" s="46"/>
      <c r="E25" s="28"/>
      <c r="F25" s="28"/>
      <c r="G25" s="28"/>
      <c r="H25" s="28"/>
      <c r="I25" s="28"/>
      <c r="J25" s="28"/>
      <c r="K25" s="28"/>
      <c r="L25" s="28"/>
      <c r="M25" s="28"/>
      <c r="N25" s="28"/>
    </row>
    <row r="26" spans="1:17" ht="138.6" customHeight="1" x14ac:dyDescent="0.3">
      <c r="A26" s="40"/>
      <c r="B26" s="29"/>
      <c r="C26" s="28"/>
      <c r="D26" s="46"/>
      <c r="E26" s="28"/>
      <c r="F26" s="28"/>
      <c r="G26" s="28"/>
      <c r="H26" s="28"/>
      <c r="I26" s="28"/>
      <c r="J26" s="28"/>
      <c r="K26" s="28"/>
      <c r="L26" s="28"/>
      <c r="M26" s="28"/>
      <c r="N26" s="28"/>
    </row>
    <row r="27" spans="1:17" ht="138.6" customHeight="1" x14ac:dyDescent="0.3">
      <c r="A27" s="40"/>
      <c r="B27" s="29"/>
      <c r="C27" s="28"/>
      <c r="D27" s="46"/>
      <c r="E27" s="28"/>
      <c r="F27" s="28"/>
      <c r="G27" s="28"/>
      <c r="H27" s="28"/>
      <c r="I27" s="28"/>
      <c r="J27" s="28"/>
      <c r="K27" s="28"/>
      <c r="L27" s="28"/>
      <c r="M27" s="28"/>
      <c r="N27" s="28"/>
    </row>
    <row r="28" spans="1:17" ht="138.6" customHeight="1" x14ac:dyDescent="0.3">
      <c r="A28" s="40"/>
      <c r="B28" s="29"/>
      <c r="C28" s="28"/>
      <c r="D28" s="46"/>
      <c r="E28" s="28"/>
      <c r="F28" s="28"/>
      <c r="G28" s="28"/>
      <c r="H28" s="28"/>
      <c r="I28" s="28"/>
      <c r="J28" s="28"/>
      <c r="K28" s="28"/>
      <c r="L28" s="28"/>
      <c r="M28" s="28"/>
      <c r="N28" s="28"/>
    </row>
  </sheetData>
  <pageMargins left="0.7" right="0.7" top="0.75" bottom="0.75" header="0.3" footer="0.3"/>
  <pageSetup orientation="portrait" r:id="rId1"/>
  <ignoredErrors>
    <ignoredError sqref="C15:C18 C2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5"/>
  <sheetViews>
    <sheetView zoomScale="60" zoomScaleNormal="60" workbookViewId="0">
      <pane ySplit="1" topLeftCell="A2" activePane="bottomLeft" state="frozen"/>
      <selection pane="bottomLeft" activeCell="P4" sqref="P4"/>
    </sheetView>
  </sheetViews>
  <sheetFormatPr defaultColWidth="8.88671875" defaultRowHeight="14.4" x14ac:dyDescent="0.3"/>
  <cols>
    <col min="1" max="1" width="24.33203125" style="23" customWidth="1"/>
    <col min="2" max="2" width="16.6640625" style="3" customWidth="1"/>
    <col min="3" max="3" width="10.88671875" style="1" customWidth="1"/>
    <col min="4" max="4" width="12" style="1" customWidth="1"/>
    <col min="5" max="5" width="6.109375" style="1" customWidth="1"/>
    <col min="6" max="6" width="50.33203125" style="1" customWidth="1"/>
    <col min="7" max="7" width="37.33203125" style="1" customWidth="1"/>
    <col min="8" max="11" width="17.6640625" style="1" customWidth="1"/>
    <col min="12" max="12" width="30.109375" style="3" customWidth="1"/>
    <col min="13" max="13" width="29" style="1" customWidth="1"/>
    <col min="14" max="14" width="28" style="1" customWidth="1"/>
    <col min="15" max="15" width="13.109375" style="64" customWidth="1"/>
    <col min="16" max="16" width="10.6640625" style="3" customWidth="1"/>
    <col min="17" max="17" width="10.33203125" style="3" customWidth="1"/>
    <col min="18" max="16384" width="8.88671875" style="3"/>
  </cols>
  <sheetData>
    <row r="1" spans="1:91" s="17" customFormat="1" ht="44.4" customHeight="1" x14ac:dyDescent="0.3">
      <c r="A1" s="51" t="s">
        <v>338</v>
      </c>
      <c r="B1" s="27" t="s">
        <v>376</v>
      </c>
      <c r="C1" s="27" t="s">
        <v>378</v>
      </c>
      <c r="D1" s="27" t="s">
        <v>377</v>
      </c>
      <c r="E1" s="31" t="s">
        <v>307</v>
      </c>
      <c r="F1" s="31" t="s">
        <v>1</v>
      </c>
      <c r="G1" s="31" t="s">
        <v>38</v>
      </c>
      <c r="H1" s="31" t="s">
        <v>125</v>
      </c>
      <c r="I1" s="31" t="s">
        <v>184</v>
      </c>
      <c r="J1" s="30" t="s">
        <v>422</v>
      </c>
      <c r="K1" s="30" t="s">
        <v>421</v>
      </c>
      <c r="L1" s="31" t="s">
        <v>49</v>
      </c>
      <c r="M1" s="31" t="s">
        <v>443</v>
      </c>
      <c r="N1" s="31" t="s">
        <v>47</v>
      </c>
      <c r="O1" s="59" t="s">
        <v>389</v>
      </c>
      <c r="P1" s="16" t="s">
        <v>433</v>
      </c>
      <c r="Q1" s="16" t="s">
        <v>447</v>
      </c>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row>
    <row r="2" spans="1:91" ht="254.4" customHeight="1" x14ac:dyDescent="0.3">
      <c r="A2" s="34" t="s">
        <v>335</v>
      </c>
      <c r="B2" s="33" t="s">
        <v>75</v>
      </c>
      <c r="C2" s="33">
        <v>2018</v>
      </c>
      <c r="D2" s="33">
        <v>1</v>
      </c>
      <c r="E2" s="33">
        <v>3</v>
      </c>
      <c r="F2" s="33" t="s">
        <v>134</v>
      </c>
      <c r="G2" s="33" t="s">
        <v>39</v>
      </c>
      <c r="H2" s="33" t="s">
        <v>179</v>
      </c>
      <c r="I2" s="33" t="s">
        <v>205</v>
      </c>
      <c r="J2" s="33" t="s">
        <v>179</v>
      </c>
      <c r="K2" s="33" t="s">
        <v>179</v>
      </c>
      <c r="L2" s="33" t="s">
        <v>448</v>
      </c>
      <c r="M2" s="33" t="s">
        <v>449</v>
      </c>
      <c r="N2" s="2" t="s">
        <v>406</v>
      </c>
      <c r="O2" s="96">
        <v>3</v>
      </c>
    </row>
    <row r="3" spans="1:91" ht="93" customHeight="1" x14ac:dyDescent="0.3">
      <c r="A3" s="34" t="s">
        <v>336</v>
      </c>
      <c r="B3" s="33" t="s">
        <v>497</v>
      </c>
      <c r="C3" s="33">
        <v>2017</v>
      </c>
      <c r="D3" s="33">
        <v>2</v>
      </c>
      <c r="E3" s="33">
        <v>48</v>
      </c>
      <c r="F3" s="97" t="s">
        <v>135</v>
      </c>
      <c r="G3" s="33" t="s">
        <v>172</v>
      </c>
      <c r="H3" s="33" t="s">
        <v>179</v>
      </c>
      <c r="I3" s="33" t="s">
        <v>397</v>
      </c>
      <c r="J3" s="33" t="s">
        <v>179</v>
      </c>
      <c r="K3" s="33" t="s">
        <v>179</v>
      </c>
      <c r="L3" s="33" t="s">
        <v>452</v>
      </c>
      <c r="M3" s="33" t="s">
        <v>450</v>
      </c>
      <c r="N3" s="2" t="s">
        <v>426</v>
      </c>
      <c r="O3" s="96">
        <v>1</v>
      </c>
    </row>
    <row r="4" spans="1:91" ht="94.95" customHeight="1" x14ac:dyDescent="0.3">
      <c r="A4" s="34" t="s">
        <v>337</v>
      </c>
      <c r="B4" s="33" t="s">
        <v>76</v>
      </c>
      <c r="C4" s="33">
        <v>2017</v>
      </c>
      <c r="D4" s="33">
        <v>2</v>
      </c>
      <c r="E4" s="33">
        <v>48</v>
      </c>
      <c r="F4" s="97" t="s">
        <v>135</v>
      </c>
      <c r="G4" s="33" t="s">
        <v>172</v>
      </c>
      <c r="H4" s="33" t="s">
        <v>179</v>
      </c>
      <c r="I4" s="33" t="s">
        <v>397</v>
      </c>
      <c r="J4" s="33" t="s">
        <v>451</v>
      </c>
      <c r="K4" s="33" t="s">
        <v>179</v>
      </c>
      <c r="L4" s="33" t="s">
        <v>453</v>
      </c>
      <c r="M4" s="33" t="s">
        <v>450</v>
      </c>
      <c r="N4" s="2" t="s">
        <v>426</v>
      </c>
      <c r="O4" s="96">
        <v>1</v>
      </c>
    </row>
    <row r="5" spans="1:91" s="6" customFormat="1" ht="57.6" customHeight="1" x14ac:dyDescent="0.3">
      <c r="A5" s="116"/>
      <c r="C5" s="4"/>
      <c r="D5" s="4"/>
      <c r="E5" s="4"/>
      <c r="F5" s="5"/>
      <c r="G5" s="4"/>
      <c r="H5" s="4"/>
      <c r="I5" s="4"/>
      <c r="J5" s="4"/>
      <c r="K5" s="4"/>
      <c r="L5" s="4"/>
      <c r="M5" s="5"/>
      <c r="N5" s="5"/>
      <c r="O5" s="65"/>
    </row>
    <row r="6" spans="1:91" s="6" customFormat="1" x14ac:dyDescent="0.3">
      <c r="A6" s="116"/>
      <c r="C6" s="4"/>
      <c r="D6" s="4"/>
      <c r="E6" s="5"/>
      <c r="F6" s="5"/>
      <c r="G6" s="4"/>
      <c r="H6" s="4"/>
      <c r="I6" s="4"/>
      <c r="J6" s="4"/>
      <c r="K6" s="4"/>
      <c r="L6" s="4"/>
      <c r="M6" s="5"/>
      <c r="N6" s="5"/>
      <c r="O6" s="65"/>
    </row>
    <row r="7" spans="1:91" ht="43.2" customHeight="1" x14ac:dyDescent="0.3">
      <c r="A7" s="116"/>
      <c r="B7" s="6"/>
      <c r="C7" s="4"/>
      <c r="D7" s="4"/>
      <c r="E7" s="4"/>
      <c r="F7" s="5"/>
      <c r="G7" s="4"/>
      <c r="H7" s="4"/>
      <c r="I7" s="4"/>
      <c r="J7" s="4"/>
      <c r="K7" s="4"/>
      <c r="L7" s="4"/>
      <c r="M7" s="5"/>
      <c r="N7" s="5"/>
    </row>
    <row r="8" spans="1:91" x14ac:dyDescent="0.3">
      <c r="A8" s="116"/>
      <c r="B8" s="6"/>
      <c r="C8" s="4"/>
      <c r="D8" s="4"/>
      <c r="E8" s="4"/>
      <c r="F8" s="5"/>
      <c r="G8" s="4"/>
      <c r="H8" s="4"/>
      <c r="I8" s="4"/>
      <c r="J8" s="4"/>
      <c r="K8" s="4"/>
      <c r="L8" s="4"/>
      <c r="M8" s="5"/>
      <c r="N8" s="5"/>
    </row>
    <row r="9" spans="1:91" x14ac:dyDescent="0.3">
      <c r="A9" s="116"/>
      <c r="B9" s="6"/>
      <c r="C9" s="4"/>
      <c r="D9" s="4"/>
      <c r="E9" s="4"/>
      <c r="F9" s="5"/>
      <c r="G9" s="4"/>
      <c r="H9" s="4"/>
      <c r="I9" s="4"/>
      <c r="J9" s="4"/>
      <c r="K9" s="4"/>
      <c r="L9" s="4"/>
      <c r="M9" s="5"/>
      <c r="N9" s="5"/>
    </row>
    <row r="10" spans="1:91" x14ac:dyDescent="0.3">
      <c r="A10" s="116"/>
      <c r="B10" s="6"/>
      <c r="C10" s="4"/>
      <c r="D10" s="4"/>
      <c r="E10" s="4"/>
      <c r="F10" s="5"/>
      <c r="G10" s="4"/>
      <c r="H10" s="4"/>
      <c r="I10" s="4"/>
      <c r="J10" s="4"/>
      <c r="K10" s="4"/>
      <c r="L10" s="4"/>
      <c r="M10" s="5"/>
      <c r="N10" s="5"/>
    </row>
    <row r="11" spans="1:91" x14ac:dyDescent="0.3">
      <c r="A11" s="116"/>
      <c r="B11" s="6"/>
      <c r="C11" s="4"/>
      <c r="D11" s="4"/>
      <c r="E11" s="4"/>
      <c r="F11" s="5"/>
      <c r="G11" s="4"/>
      <c r="H11" s="4"/>
      <c r="I11" s="4"/>
      <c r="J11" s="4"/>
      <c r="K11" s="4"/>
      <c r="L11" s="4"/>
      <c r="M11" s="5"/>
      <c r="N11" s="5"/>
    </row>
    <row r="12" spans="1:91" x14ac:dyDescent="0.3">
      <c r="A12" s="35"/>
      <c r="B12" s="6"/>
      <c r="C12" s="4"/>
      <c r="D12" s="4"/>
      <c r="E12" s="4"/>
      <c r="F12" s="5"/>
      <c r="G12" s="4"/>
      <c r="H12" s="4"/>
      <c r="I12" s="4"/>
      <c r="J12" s="4"/>
      <c r="K12" s="4"/>
      <c r="L12" s="4"/>
      <c r="M12" s="5"/>
      <c r="N12" s="5"/>
    </row>
    <row r="13" spans="1:91" x14ac:dyDescent="0.3">
      <c r="A13" s="35"/>
      <c r="B13" s="6"/>
      <c r="C13" s="4"/>
      <c r="D13" s="4"/>
      <c r="E13" s="4"/>
      <c r="F13" s="5"/>
      <c r="G13" s="4"/>
      <c r="H13" s="4"/>
      <c r="I13" s="4"/>
      <c r="J13" s="4"/>
      <c r="K13" s="4"/>
      <c r="L13" s="4"/>
      <c r="M13" s="5"/>
      <c r="N13" s="5"/>
    </row>
    <row r="14" spans="1:91" x14ac:dyDescent="0.3">
      <c r="A14" s="35"/>
      <c r="B14" s="6"/>
      <c r="C14" s="4"/>
      <c r="D14" s="4"/>
      <c r="E14" s="4"/>
      <c r="F14" s="5"/>
      <c r="G14" s="4"/>
      <c r="H14" s="4"/>
      <c r="I14" s="4"/>
      <c r="J14" s="4"/>
      <c r="K14" s="4"/>
      <c r="L14" s="4"/>
      <c r="M14" s="5"/>
      <c r="N14" s="5"/>
    </row>
    <row r="15" spans="1:91" x14ac:dyDescent="0.3">
      <c r="A15" s="35"/>
      <c r="B15" s="6"/>
      <c r="C15" s="4"/>
      <c r="D15" s="4"/>
      <c r="E15" s="4"/>
      <c r="F15" s="5"/>
      <c r="G15" s="4"/>
      <c r="H15" s="4"/>
      <c r="I15" s="4"/>
      <c r="J15" s="4"/>
      <c r="K15" s="4"/>
      <c r="L15" s="4"/>
      <c r="M15" s="5"/>
      <c r="N15" s="5"/>
    </row>
  </sheetData>
  <mergeCells count="3">
    <mergeCell ref="A5:A6"/>
    <mergeCell ref="A7:A9"/>
    <mergeCell ref="A10:A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3"/>
  <sheetViews>
    <sheetView zoomScale="70" zoomScaleNormal="70" workbookViewId="0">
      <pane ySplit="1" topLeftCell="A2" activePane="bottomLeft" state="frozen"/>
      <selection pane="bottomLeft" activeCell="K20" sqref="K20"/>
    </sheetView>
  </sheetViews>
  <sheetFormatPr defaultColWidth="8.88671875" defaultRowHeight="13.2" x14ac:dyDescent="0.3"/>
  <cols>
    <col min="1" max="1" width="20.5546875" style="17" customWidth="1"/>
    <col min="2" max="2" width="16.6640625" style="32" customWidth="1"/>
    <col min="3" max="3" width="12.44140625" style="15" customWidth="1"/>
    <col min="4" max="4" width="11.44140625" style="15" customWidth="1"/>
    <col min="5" max="5" width="5.6640625" style="15" customWidth="1"/>
    <col min="6" max="6" width="51.109375" style="15" customWidth="1"/>
    <col min="7" max="7" width="13.109375" style="15" customWidth="1"/>
    <col min="8" max="8" width="12" style="15" customWidth="1"/>
    <col min="9" max="11" width="10.88671875" style="15" customWidth="1"/>
    <col min="12" max="12" width="30.109375" style="32" customWidth="1"/>
    <col min="13" max="13" width="29" style="15" customWidth="1"/>
    <col min="14" max="14" width="28" style="15" customWidth="1"/>
    <col min="15" max="15" width="12.6640625" style="60" customWidth="1"/>
    <col min="16" max="16" width="11.33203125" style="32" customWidth="1"/>
    <col min="17" max="16384" width="8.88671875" style="32"/>
  </cols>
  <sheetData>
    <row r="1" spans="1:91" s="17" customFormat="1" ht="41.4" customHeight="1" x14ac:dyDescent="0.3">
      <c r="A1" s="31" t="s">
        <v>339</v>
      </c>
      <c r="B1" s="27" t="s">
        <v>376</v>
      </c>
      <c r="C1" s="27" t="s">
        <v>378</v>
      </c>
      <c r="D1" s="27" t="s">
        <v>377</v>
      </c>
      <c r="E1" s="31" t="s">
        <v>307</v>
      </c>
      <c r="F1" s="31" t="s">
        <v>1</v>
      </c>
      <c r="G1" s="31" t="s">
        <v>38</v>
      </c>
      <c r="H1" s="31" t="s">
        <v>125</v>
      </c>
      <c r="I1" s="31" t="s">
        <v>184</v>
      </c>
      <c r="J1" s="30" t="s">
        <v>422</v>
      </c>
      <c r="K1" s="30" t="s">
        <v>421</v>
      </c>
      <c r="L1" s="31" t="s">
        <v>49</v>
      </c>
      <c r="M1" s="31" t="s">
        <v>446</v>
      </c>
      <c r="N1" s="31" t="s">
        <v>47</v>
      </c>
      <c r="O1" s="59"/>
      <c r="P1" s="16" t="s">
        <v>433</v>
      </c>
      <c r="Q1" s="16" t="s">
        <v>447</v>
      </c>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row>
    <row r="2" spans="1:91" s="17" customFormat="1" ht="141.6" customHeight="1" x14ac:dyDescent="0.3">
      <c r="A2" s="31" t="s">
        <v>340</v>
      </c>
      <c r="B2" s="49" t="s">
        <v>138</v>
      </c>
      <c r="C2" s="49" t="s">
        <v>379</v>
      </c>
      <c r="D2" s="49">
        <v>1</v>
      </c>
      <c r="E2" s="49">
        <v>42</v>
      </c>
      <c r="F2" s="49" t="s">
        <v>343</v>
      </c>
      <c r="G2" s="89"/>
      <c r="H2" s="49" t="s">
        <v>179</v>
      </c>
      <c r="I2" s="49" t="s">
        <v>398</v>
      </c>
      <c r="J2" s="49" t="s">
        <v>179</v>
      </c>
      <c r="K2" s="49" t="s">
        <v>179</v>
      </c>
      <c r="L2" s="49" t="s">
        <v>439</v>
      </c>
      <c r="M2" s="49" t="s">
        <v>456</v>
      </c>
      <c r="N2" s="49" t="s">
        <v>406</v>
      </c>
      <c r="O2" s="61">
        <v>2</v>
      </c>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row>
    <row r="3" spans="1:91" ht="141.6" customHeight="1" x14ac:dyDescent="0.3">
      <c r="A3" s="31" t="s">
        <v>341</v>
      </c>
      <c r="B3" s="49" t="s">
        <v>138</v>
      </c>
      <c r="C3" s="49" t="s">
        <v>379</v>
      </c>
      <c r="D3" s="49">
        <v>1</v>
      </c>
      <c r="E3" s="49">
        <v>43</v>
      </c>
      <c r="F3" s="49" t="s">
        <v>344</v>
      </c>
      <c r="G3" s="49" t="s">
        <v>39</v>
      </c>
      <c r="H3" s="49" t="s">
        <v>179</v>
      </c>
      <c r="I3" s="49" t="s">
        <v>398</v>
      </c>
      <c r="J3" s="49" t="s">
        <v>179</v>
      </c>
      <c r="K3" s="49" t="s">
        <v>179</v>
      </c>
      <c r="L3" s="49" t="s">
        <v>439</v>
      </c>
      <c r="M3" s="49" t="s">
        <v>456</v>
      </c>
      <c r="N3" s="10" t="s">
        <v>406</v>
      </c>
      <c r="O3" s="61">
        <v>2</v>
      </c>
    </row>
    <row r="4" spans="1:91" ht="141.6" customHeight="1" x14ac:dyDescent="0.3">
      <c r="A4" s="31" t="s">
        <v>342</v>
      </c>
      <c r="B4" s="49" t="s">
        <v>138</v>
      </c>
      <c r="C4" s="49" t="s">
        <v>379</v>
      </c>
      <c r="D4" s="49">
        <v>1</v>
      </c>
      <c r="E4" s="49">
        <v>41</v>
      </c>
      <c r="F4" s="49" t="s">
        <v>137</v>
      </c>
      <c r="G4" s="49" t="s">
        <v>136</v>
      </c>
      <c r="H4" s="49" t="s">
        <v>179</v>
      </c>
      <c r="I4" s="49" t="s">
        <v>399</v>
      </c>
      <c r="J4" s="49" t="s">
        <v>179</v>
      </c>
      <c r="K4" s="49" t="s">
        <v>179</v>
      </c>
      <c r="L4" s="49" t="s">
        <v>454</v>
      </c>
      <c r="M4" s="10" t="s">
        <v>455</v>
      </c>
      <c r="N4" s="10" t="s">
        <v>426</v>
      </c>
      <c r="O4" s="61">
        <v>2</v>
      </c>
    </row>
    <row r="5" spans="1:91" ht="43.2" customHeight="1" x14ac:dyDescent="0.3">
      <c r="A5" s="117"/>
      <c r="B5" s="12"/>
      <c r="C5" s="13"/>
      <c r="D5" s="13"/>
      <c r="E5" s="13"/>
      <c r="F5" s="14"/>
      <c r="G5" s="13"/>
      <c r="H5" s="13"/>
      <c r="I5" s="13"/>
      <c r="J5" s="13"/>
      <c r="K5" s="13"/>
      <c r="L5" s="13"/>
      <c r="M5" s="14"/>
      <c r="N5" s="14"/>
    </row>
    <row r="6" spans="1:91" x14ac:dyDescent="0.3">
      <c r="A6" s="117"/>
      <c r="B6" s="12"/>
      <c r="C6" s="13"/>
      <c r="D6" s="13"/>
      <c r="E6" s="13"/>
      <c r="F6" s="14"/>
      <c r="G6" s="13"/>
      <c r="H6" s="13"/>
      <c r="I6" s="13"/>
      <c r="J6" s="13"/>
      <c r="K6" s="13"/>
      <c r="L6" s="13"/>
      <c r="M6" s="14"/>
      <c r="N6" s="14"/>
    </row>
    <row r="7" spans="1:91" x14ac:dyDescent="0.3">
      <c r="A7" s="117"/>
      <c r="B7" s="12"/>
      <c r="C7" s="13"/>
      <c r="D7" s="13"/>
      <c r="E7" s="13"/>
      <c r="F7" s="14"/>
      <c r="G7" s="13"/>
      <c r="H7" s="13"/>
      <c r="I7" s="13"/>
      <c r="J7" s="13"/>
      <c r="K7" s="13"/>
      <c r="L7" s="13"/>
      <c r="M7" s="14"/>
      <c r="N7" s="14"/>
    </row>
    <row r="8" spans="1:91" x14ac:dyDescent="0.3">
      <c r="A8" s="117"/>
      <c r="B8" s="12"/>
      <c r="C8" s="13"/>
      <c r="D8" s="13"/>
      <c r="E8" s="13"/>
      <c r="F8" s="14"/>
      <c r="G8" s="13"/>
      <c r="H8" s="13"/>
      <c r="I8" s="13"/>
      <c r="J8" s="13"/>
      <c r="K8" s="13"/>
      <c r="L8" s="13"/>
      <c r="M8" s="14"/>
      <c r="N8" s="14"/>
    </row>
    <row r="9" spans="1:91" x14ac:dyDescent="0.3">
      <c r="A9" s="117"/>
      <c r="B9" s="12"/>
      <c r="C9" s="13"/>
      <c r="D9" s="13"/>
      <c r="E9" s="13"/>
      <c r="F9" s="14"/>
      <c r="G9" s="13"/>
      <c r="H9" s="13"/>
      <c r="I9" s="13"/>
      <c r="J9" s="13"/>
      <c r="K9" s="13"/>
      <c r="L9" s="13"/>
      <c r="M9" s="14"/>
      <c r="N9" s="14"/>
    </row>
    <row r="10" spans="1:91" x14ac:dyDescent="0.3">
      <c r="A10" s="36"/>
      <c r="B10" s="12"/>
      <c r="C10" s="13"/>
      <c r="D10" s="13"/>
      <c r="E10" s="13"/>
      <c r="F10" s="14"/>
      <c r="G10" s="13"/>
      <c r="H10" s="13"/>
      <c r="I10" s="13"/>
      <c r="J10" s="13"/>
      <c r="K10" s="13"/>
      <c r="L10" s="13"/>
      <c r="M10" s="14"/>
      <c r="N10" s="14"/>
    </row>
    <row r="11" spans="1:91" x14ac:dyDescent="0.3">
      <c r="A11" s="36"/>
      <c r="B11" s="12"/>
      <c r="C11" s="13"/>
      <c r="D11" s="13"/>
      <c r="E11" s="13"/>
      <c r="F11" s="14"/>
      <c r="G11" s="13"/>
      <c r="H11" s="13"/>
      <c r="I11" s="13"/>
      <c r="J11" s="13"/>
      <c r="K11" s="13"/>
      <c r="L11" s="13"/>
      <c r="M11" s="14"/>
      <c r="N11" s="14"/>
    </row>
    <row r="12" spans="1:91" x14ac:dyDescent="0.3">
      <c r="A12" s="36"/>
      <c r="B12" s="12"/>
      <c r="C12" s="13"/>
      <c r="D12" s="13"/>
      <c r="E12" s="13"/>
      <c r="F12" s="14"/>
      <c r="G12" s="13"/>
      <c r="H12" s="13"/>
      <c r="I12" s="13"/>
      <c r="J12" s="13"/>
      <c r="K12" s="13"/>
      <c r="L12" s="13"/>
      <c r="M12" s="14"/>
      <c r="N12" s="14"/>
    </row>
    <row r="13" spans="1:91" x14ac:dyDescent="0.3">
      <c r="A13" s="36"/>
      <c r="B13" s="12"/>
      <c r="C13" s="13"/>
      <c r="D13" s="13"/>
      <c r="E13" s="13"/>
      <c r="F13" s="14"/>
      <c r="G13" s="13"/>
      <c r="H13" s="13"/>
      <c r="I13" s="13"/>
      <c r="J13" s="13"/>
      <c r="K13" s="13"/>
      <c r="L13" s="13"/>
      <c r="M13" s="14"/>
      <c r="N13" s="14"/>
    </row>
  </sheetData>
  <mergeCells count="2">
    <mergeCell ref="A5:A7"/>
    <mergeCell ref="A8:A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5"/>
  <sheetViews>
    <sheetView zoomScale="75" zoomScaleNormal="75" workbookViewId="0">
      <pane ySplit="1" topLeftCell="A5" activePane="bottomLeft" state="frozen"/>
      <selection pane="bottomLeft" activeCell="F4" sqref="F4"/>
    </sheetView>
  </sheetViews>
  <sheetFormatPr defaultColWidth="8.88671875" defaultRowHeight="13.2" x14ac:dyDescent="0.3"/>
  <cols>
    <col min="1" max="1" width="25.33203125" style="17" customWidth="1"/>
    <col min="2" max="2" width="34.109375" style="11" customWidth="1"/>
    <col min="3" max="3" width="9" style="15" customWidth="1"/>
    <col min="4" max="4" width="12.109375" style="100" customWidth="1"/>
    <col min="5" max="5" width="5.6640625" style="15" customWidth="1"/>
    <col min="6" max="6" width="47.109375" style="15" customWidth="1"/>
    <col min="7" max="7" width="18.44140625" style="15" customWidth="1"/>
    <col min="8" max="8" width="10.33203125" style="15" customWidth="1"/>
    <col min="9" max="9" width="14.5546875" style="15" customWidth="1"/>
    <col min="10" max="11" width="12.109375" style="15" customWidth="1"/>
    <col min="12" max="12" width="30.109375" style="11" customWidth="1"/>
    <col min="13" max="13" width="29" style="15" customWidth="1"/>
    <col min="14" max="14" width="28" style="15" customWidth="1"/>
    <col min="15" max="15" width="9.88671875" style="62" customWidth="1"/>
    <col min="16" max="16" width="13.5546875" style="11" customWidth="1"/>
    <col min="17" max="16384" width="8.88671875" style="11"/>
  </cols>
  <sheetData>
    <row r="1" spans="1:91" s="17" customFormat="1" ht="55.2" customHeight="1" x14ac:dyDescent="0.3">
      <c r="A1" s="51" t="s">
        <v>345</v>
      </c>
      <c r="B1" s="27" t="s">
        <v>376</v>
      </c>
      <c r="C1" s="27" t="s">
        <v>378</v>
      </c>
      <c r="D1" s="91" t="s">
        <v>377</v>
      </c>
      <c r="E1" s="9" t="s">
        <v>307</v>
      </c>
      <c r="F1" s="9" t="s">
        <v>1</v>
      </c>
      <c r="G1" s="9" t="s">
        <v>38</v>
      </c>
      <c r="H1" s="9" t="s">
        <v>125</v>
      </c>
      <c r="I1" s="9" t="s">
        <v>184</v>
      </c>
      <c r="J1" s="30" t="s">
        <v>422</v>
      </c>
      <c r="K1" s="30" t="s">
        <v>421</v>
      </c>
      <c r="L1" s="9" t="s">
        <v>49</v>
      </c>
      <c r="M1" s="9" t="s">
        <v>443</v>
      </c>
      <c r="N1" s="9" t="s">
        <v>47</v>
      </c>
      <c r="O1" s="59"/>
      <c r="P1" s="16" t="s">
        <v>433</v>
      </c>
      <c r="Q1" s="16" t="s">
        <v>447</v>
      </c>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row>
    <row r="2" spans="1:91" ht="186.6" customHeight="1" x14ac:dyDescent="0.3">
      <c r="A2" s="51" t="s">
        <v>346</v>
      </c>
      <c r="B2" s="49" t="s">
        <v>77</v>
      </c>
      <c r="C2" s="49">
        <v>2017</v>
      </c>
      <c r="D2" s="48">
        <v>1</v>
      </c>
      <c r="E2" s="49">
        <v>4</v>
      </c>
      <c r="F2" s="49" t="s">
        <v>140</v>
      </c>
      <c r="G2" s="49" t="s">
        <v>139</v>
      </c>
      <c r="H2" s="49" t="s">
        <v>179</v>
      </c>
      <c r="I2" s="49" t="s">
        <v>206</v>
      </c>
      <c r="J2" s="49" t="s">
        <v>179</v>
      </c>
      <c r="K2" s="49" t="s">
        <v>179</v>
      </c>
      <c r="L2" s="49" t="s">
        <v>454</v>
      </c>
      <c r="M2" s="49" t="s">
        <v>498</v>
      </c>
      <c r="N2" s="10" t="s">
        <v>406</v>
      </c>
      <c r="O2" s="61">
        <v>1</v>
      </c>
    </row>
    <row r="3" spans="1:91" ht="214.2" customHeight="1" x14ac:dyDescent="0.25">
      <c r="A3" s="51" t="s">
        <v>347</v>
      </c>
      <c r="B3" s="67" t="s">
        <v>238</v>
      </c>
      <c r="C3" s="49" t="s">
        <v>379</v>
      </c>
      <c r="D3" s="48">
        <v>1</v>
      </c>
      <c r="E3" s="49">
        <v>34</v>
      </c>
      <c r="F3" s="49" t="s">
        <v>239</v>
      </c>
      <c r="G3" s="49" t="s">
        <v>39</v>
      </c>
      <c r="H3" s="49" t="s">
        <v>179</v>
      </c>
      <c r="I3" s="49">
        <v>7</v>
      </c>
      <c r="J3" s="49" t="s">
        <v>179</v>
      </c>
      <c r="K3" s="49" t="s">
        <v>179</v>
      </c>
      <c r="L3" s="49" t="s">
        <v>439</v>
      </c>
      <c r="M3" s="49" t="s">
        <v>457</v>
      </c>
      <c r="N3" s="10" t="s">
        <v>406</v>
      </c>
      <c r="O3" s="61">
        <v>2</v>
      </c>
    </row>
    <row r="4" spans="1:91" ht="180" customHeight="1" x14ac:dyDescent="0.25">
      <c r="A4" s="51" t="s">
        <v>348</v>
      </c>
      <c r="B4" s="49" t="s">
        <v>78</v>
      </c>
      <c r="C4" s="49" t="s">
        <v>379</v>
      </c>
      <c r="D4" s="48">
        <v>2</v>
      </c>
      <c r="E4" s="49" t="s">
        <v>374</v>
      </c>
      <c r="F4" s="49" t="s">
        <v>141</v>
      </c>
      <c r="G4" s="49" t="s">
        <v>139</v>
      </c>
      <c r="H4" s="49" t="s">
        <v>179</v>
      </c>
      <c r="I4" s="49">
        <v>0</v>
      </c>
      <c r="J4" s="49" t="s">
        <v>178</v>
      </c>
      <c r="K4" s="49" t="s">
        <v>178</v>
      </c>
      <c r="L4" s="49" t="s">
        <v>538</v>
      </c>
      <c r="M4" s="49" t="s">
        <v>426</v>
      </c>
      <c r="N4" s="10" t="s">
        <v>426</v>
      </c>
      <c r="O4" s="61">
        <v>2</v>
      </c>
      <c r="P4" s="11">
        <v>1</v>
      </c>
      <c r="Q4" s="11">
        <v>1</v>
      </c>
    </row>
    <row r="5" spans="1:91" ht="204" x14ac:dyDescent="0.25">
      <c r="A5" s="51" t="s">
        <v>349</v>
      </c>
      <c r="B5" s="49" t="s">
        <v>79</v>
      </c>
      <c r="C5" s="49" t="s">
        <v>379</v>
      </c>
      <c r="D5" s="48">
        <v>2</v>
      </c>
      <c r="E5" s="49">
        <v>5</v>
      </c>
      <c r="F5" s="49" t="s">
        <v>142</v>
      </c>
      <c r="G5" s="49" t="s">
        <v>44</v>
      </c>
      <c r="H5" s="49" t="s">
        <v>179</v>
      </c>
      <c r="I5" s="49" t="s">
        <v>207</v>
      </c>
      <c r="J5" s="49" t="s">
        <v>178</v>
      </c>
      <c r="K5" s="49" t="s">
        <v>178</v>
      </c>
      <c r="L5" s="49" t="s">
        <v>539</v>
      </c>
      <c r="M5" s="49" t="s">
        <v>426</v>
      </c>
      <c r="N5" s="10" t="s">
        <v>426</v>
      </c>
      <c r="O5" s="61">
        <v>2</v>
      </c>
      <c r="P5" s="11">
        <v>1</v>
      </c>
      <c r="Q5" s="11">
        <v>1</v>
      </c>
    </row>
    <row r="6" spans="1:91" s="88" customFormat="1" ht="74.400000000000006" customHeight="1" x14ac:dyDescent="0.25">
      <c r="A6" s="51" t="s">
        <v>350</v>
      </c>
      <c r="B6" s="49" t="s">
        <v>183</v>
      </c>
      <c r="C6" s="49">
        <v>2017</v>
      </c>
      <c r="D6" s="48" t="s">
        <v>4</v>
      </c>
      <c r="E6" s="49" t="s">
        <v>365</v>
      </c>
      <c r="F6" s="49" t="s">
        <v>366</v>
      </c>
      <c r="G6" s="49" t="s">
        <v>365</v>
      </c>
      <c r="H6" s="49" t="s">
        <v>178</v>
      </c>
      <c r="I6" s="49" t="s">
        <v>220</v>
      </c>
      <c r="J6" s="49" t="s">
        <v>178</v>
      </c>
      <c r="K6" s="49" t="s">
        <v>178</v>
      </c>
      <c r="L6" s="49" t="s">
        <v>537</v>
      </c>
      <c r="M6" s="49" t="s">
        <v>218</v>
      </c>
      <c r="N6" s="49" t="s">
        <v>426</v>
      </c>
      <c r="O6" s="61">
        <v>1</v>
      </c>
      <c r="Q6" s="88">
        <v>1</v>
      </c>
    </row>
    <row r="7" spans="1:91" ht="175.2" customHeight="1" x14ac:dyDescent="0.3">
      <c r="A7" s="51" t="s">
        <v>351</v>
      </c>
      <c r="B7" s="49" t="s">
        <v>80</v>
      </c>
      <c r="C7" s="49">
        <v>2017</v>
      </c>
      <c r="D7" s="48">
        <v>2</v>
      </c>
      <c r="E7" s="49">
        <v>15</v>
      </c>
      <c r="F7" s="49" t="s">
        <v>143</v>
      </c>
      <c r="G7" s="49" t="s">
        <v>139</v>
      </c>
      <c r="H7" s="49" t="s">
        <v>179</v>
      </c>
      <c r="I7" s="49" t="s">
        <v>208</v>
      </c>
      <c r="J7" s="49" t="s">
        <v>178</v>
      </c>
      <c r="K7" s="49" t="s">
        <v>179</v>
      </c>
      <c r="L7" s="49" t="s">
        <v>510</v>
      </c>
      <c r="M7" s="10" t="s">
        <v>426</v>
      </c>
      <c r="N7" s="10" t="s">
        <v>426</v>
      </c>
      <c r="O7" s="61">
        <v>1</v>
      </c>
      <c r="P7" s="11">
        <v>5</v>
      </c>
    </row>
    <row r="8" spans="1:91" ht="43.2" customHeight="1" x14ac:dyDescent="0.3">
      <c r="A8" s="117"/>
      <c r="B8" s="12"/>
      <c r="C8" s="13"/>
      <c r="D8" s="46"/>
      <c r="E8" s="13"/>
      <c r="F8" s="14"/>
      <c r="G8" s="13"/>
      <c r="H8" s="13"/>
      <c r="I8" s="13"/>
      <c r="J8" s="13"/>
      <c r="K8" s="13"/>
      <c r="L8" s="13"/>
      <c r="M8" s="14"/>
      <c r="N8" s="14"/>
    </row>
    <row r="9" spans="1:91" x14ac:dyDescent="0.3">
      <c r="A9" s="117"/>
      <c r="B9" s="12"/>
      <c r="C9" s="13"/>
      <c r="D9" s="46"/>
      <c r="E9" s="13"/>
      <c r="F9" s="14"/>
      <c r="G9" s="13"/>
      <c r="H9" s="13"/>
      <c r="I9" s="13"/>
      <c r="J9" s="13"/>
      <c r="K9" s="13"/>
      <c r="L9" s="13"/>
      <c r="M9" s="14"/>
      <c r="N9" s="14"/>
    </row>
    <row r="10" spans="1:91" x14ac:dyDescent="0.3">
      <c r="A10" s="117"/>
      <c r="B10" s="12"/>
      <c r="C10" s="13"/>
      <c r="D10" s="46"/>
      <c r="E10" s="13"/>
      <c r="F10" s="14"/>
      <c r="G10" s="13"/>
      <c r="H10" s="13"/>
      <c r="I10" s="13"/>
      <c r="J10" s="13"/>
      <c r="K10" s="13"/>
      <c r="L10" s="13"/>
      <c r="M10" s="14"/>
      <c r="N10" s="14"/>
    </row>
    <row r="11" spans="1:91" x14ac:dyDescent="0.3">
      <c r="A11" s="117"/>
      <c r="B11" s="12"/>
      <c r="C11" s="13"/>
      <c r="D11" s="46"/>
      <c r="E11" s="13"/>
      <c r="F11" s="14"/>
      <c r="G11" s="13"/>
      <c r="H11" s="13"/>
      <c r="I11" s="13"/>
      <c r="J11" s="13"/>
      <c r="K11" s="13"/>
      <c r="L11" s="13"/>
      <c r="M11" s="14"/>
      <c r="N11" s="14"/>
    </row>
    <row r="12" spans="1:91" x14ac:dyDescent="0.3">
      <c r="A12" s="117"/>
      <c r="B12" s="12"/>
      <c r="C12" s="13"/>
      <c r="D12" s="46"/>
      <c r="E12" s="13"/>
      <c r="F12" s="14"/>
      <c r="G12" s="13"/>
      <c r="H12" s="13"/>
      <c r="I12" s="13"/>
      <c r="J12" s="13"/>
      <c r="K12" s="13"/>
      <c r="L12" s="13"/>
      <c r="M12" s="14"/>
      <c r="N12" s="14"/>
    </row>
    <row r="13" spans="1:91" x14ac:dyDescent="0.3">
      <c r="A13" s="50"/>
      <c r="B13" s="12"/>
      <c r="C13" s="13"/>
      <c r="D13" s="46"/>
      <c r="E13" s="13"/>
      <c r="F13" s="14"/>
      <c r="G13" s="13"/>
      <c r="H13" s="13"/>
      <c r="I13" s="13"/>
      <c r="J13" s="13"/>
      <c r="K13" s="13"/>
      <c r="L13" s="13"/>
      <c r="M13" s="14"/>
      <c r="N13" s="14"/>
    </row>
    <row r="14" spans="1:91" x14ac:dyDescent="0.3">
      <c r="A14" s="50"/>
      <c r="B14" s="12"/>
      <c r="C14" s="13"/>
      <c r="D14" s="46"/>
      <c r="E14" s="13"/>
      <c r="F14" s="14"/>
      <c r="G14" s="13"/>
      <c r="H14" s="13"/>
      <c r="I14" s="13"/>
      <c r="J14" s="13"/>
      <c r="K14" s="13"/>
      <c r="L14" s="13"/>
      <c r="M14" s="14"/>
      <c r="N14" s="14"/>
    </row>
    <row r="15" spans="1:91" x14ac:dyDescent="0.3">
      <c r="A15" s="50"/>
      <c r="B15" s="12"/>
      <c r="C15" s="13"/>
      <c r="D15" s="46"/>
      <c r="E15" s="13"/>
      <c r="F15" s="14"/>
      <c r="G15" s="13"/>
      <c r="H15" s="13"/>
      <c r="I15" s="13"/>
      <c r="J15" s="13"/>
      <c r="K15" s="13"/>
      <c r="L15" s="13"/>
      <c r="M15" s="14"/>
      <c r="N15" s="14"/>
    </row>
  </sheetData>
  <mergeCells count="2">
    <mergeCell ref="A8:A10"/>
    <mergeCell ref="A11:A1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0"/>
  <sheetViews>
    <sheetView zoomScale="80" zoomScaleNormal="80" workbookViewId="0">
      <pane ySplit="1" topLeftCell="A11" activePane="bottomLeft" state="frozen"/>
      <selection pane="bottomLeft" activeCell="A2" sqref="A2"/>
    </sheetView>
  </sheetViews>
  <sheetFormatPr defaultColWidth="8.88671875" defaultRowHeight="84" customHeight="1" x14ac:dyDescent="0.3"/>
  <cols>
    <col min="1" max="1" width="29.88671875" style="25" customWidth="1"/>
    <col min="2" max="2" width="38.88671875" style="21" customWidth="1"/>
    <col min="3" max="3" width="14.33203125" style="22" customWidth="1"/>
    <col min="4" max="4" width="14.33203125" style="104" customWidth="1"/>
    <col min="5" max="5" width="6.33203125" style="22" customWidth="1"/>
    <col min="6" max="6" width="48.33203125" style="22" customWidth="1"/>
    <col min="7" max="7" width="12.109375" style="22" customWidth="1"/>
    <col min="8" max="11" width="12.33203125" style="22" customWidth="1"/>
    <col min="12" max="12" width="30.109375" style="21" customWidth="1"/>
    <col min="13" max="13" width="29" style="22" customWidth="1"/>
    <col min="14" max="14" width="28" style="22" customWidth="1"/>
    <col min="15" max="15" width="12.33203125" style="63" customWidth="1"/>
    <col min="16" max="16" width="11.109375" style="21" customWidth="1"/>
    <col min="17" max="17" width="10.6640625" style="21" customWidth="1"/>
    <col min="18" max="16384" width="8.88671875" style="21"/>
  </cols>
  <sheetData>
    <row r="1" spans="1:91" s="17" customFormat="1" ht="50.4" customHeight="1" x14ac:dyDescent="0.3">
      <c r="A1" s="51" t="s">
        <v>352</v>
      </c>
      <c r="B1" s="27" t="s">
        <v>376</v>
      </c>
      <c r="C1" s="27" t="s">
        <v>378</v>
      </c>
      <c r="D1" s="91" t="s">
        <v>377</v>
      </c>
      <c r="E1" s="51" t="s">
        <v>307</v>
      </c>
      <c r="F1" s="51" t="s">
        <v>1</v>
      </c>
      <c r="G1" s="51" t="s">
        <v>38</v>
      </c>
      <c r="H1" s="51" t="s">
        <v>125</v>
      </c>
      <c r="I1" s="51" t="s">
        <v>184</v>
      </c>
      <c r="J1" s="30" t="s">
        <v>422</v>
      </c>
      <c r="K1" s="30" t="s">
        <v>421</v>
      </c>
      <c r="L1" s="51" t="s">
        <v>49</v>
      </c>
      <c r="M1" s="51" t="s">
        <v>443</v>
      </c>
      <c r="N1" s="51" t="s">
        <v>47</v>
      </c>
      <c r="O1" s="59" t="s">
        <v>389</v>
      </c>
      <c r="P1" s="16" t="s">
        <v>433</v>
      </c>
      <c r="Q1" s="16" t="s">
        <v>447</v>
      </c>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row>
    <row r="2" spans="1:91" ht="162" customHeight="1" x14ac:dyDescent="0.25">
      <c r="A2" s="113" t="s">
        <v>531</v>
      </c>
      <c r="B2" s="7" t="s">
        <v>144</v>
      </c>
      <c r="C2" s="7" t="s">
        <v>379</v>
      </c>
      <c r="D2" s="101">
        <v>2</v>
      </c>
      <c r="E2" s="7">
        <v>79</v>
      </c>
      <c r="F2" s="49" t="s">
        <v>156</v>
      </c>
      <c r="G2" s="7" t="s">
        <v>42</v>
      </c>
      <c r="H2" s="7" t="s">
        <v>178</v>
      </c>
      <c r="I2" s="7" t="s">
        <v>220</v>
      </c>
      <c r="J2" s="7" t="s">
        <v>178</v>
      </c>
      <c r="K2" s="7" t="s">
        <v>178</v>
      </c>
      <c r="L2" s="7" t="s">
        <v>439</v>
      </c>
      <c r="M2" s="115" t="s">
        <v>532</v>
      </c>
      <c r="N2" s="8" t="s">
        <v>426</v>
      </c>
      <c r="O2" s="69">
        <v>2</v>
      </c>
      <c r="Q2" s="21">
        <v>1</v>
      </c>
    </row>
    <row r="3" spans="1:91" ht="126" customHeight="1" x14ac:dyDescent="0.25">
      <c r="A3" s="52" t="s">
        <v>499</v>
      </c>
      <c r="B3" s="7" t="s">
        <v>147</v>
      </c>
      <c r="C3" s="7" t="s">
        <v>379</v>
      </c>
      <c r="D3" s="101">
        <v>2</v>
      </c>
      <c r="E3" s="7">
        <v>78</v>
      </c>
      <c r="F3" s="49" t="s">
        <v>155</v>
      </c>
      <c r="G3" s="7" t="s">
        <v>154</v>
      </c>
      <c r="H3" s="7" t="s">
        <v>178</v>
      </c>
      <c r="I3" s="7" t="s">
        <v>220</v>
      </c>
      <c r="J3" s="7" t="s">
        <v>178</v>
      </c>
      <c r="K3" s="7" t="s">
        <v>178</v>
      </c>
      <c r="L3" s="7" t="s">
        <v>439</v>
      </c>
      <c r="M3" s="7" t="s">
        <v>218</v>
      </c>
      <c r="N3" s="7" t="s">
        <v>426</v>
      </c>
      <c r="O3" s="69">
        <v>2</v>
      </c>
      <c r="Q3" s="21">
        <v>1</v>
      </c>
    </row>
    <row r="4" spans="1:91" ht="84" customHeight="1" x14ac:dyDescent="0.3">
      <c r="A4" s="52" t="s">
        <v>500</v>
      </c>
      <c r="B4" s="7" t="s">
        <v>148</v>
      </c>
      <c r="C4" s="7" t="s">
        <v>379</v>
      </c>
      <c r="D4" s="101">
        <v>2</v>
      </c>
      <c r="E4" s="7">
        <v>88</v>
      </c>
      <c r="F4" s="49" t="s">
        <v>149</v>
      </c>
      <c r="G4" s="7" t="s">
        <v>45</v>
      </c>
      <c r="H4" s="7" t="s">
        <v>178</v>
      </c>
      <c r="I4" s="7" t="s">
        <v>220</v>
      </c>
      <c r="J4" s="7" t="s">
        <v>178</v>
      </c>
      <c r="K4" s="7" t="s">
        <v>178</v>
      </c>
      <c r="L4" s="7" t="s">
        <v>439</v>
      </c>
      <c r="M4" s="7" t="s">
        <v>407</v>
      </c>
      <c r="N4" s="7" t="s">
        <v>406</v>
      </c>
      <c r="O4" s="69">
        <v>2</v>
      </c>
    </row>
    <row r="5" spans="1:91" ht="84" customHeight="1" x14ac:dyDescent="0.25">
      <c r="A5" s="113" t="s">
        <v>501</v>
      </c>
      <c r="B5" s="7" t="s">
        <v>81</v>
      </c>
      <c r="C5" s="7" t="s">
        <v>379</v>
      </c>
      <c r="D5" s="101" t="s">
        <v>390</v>
      </c>
      <c r="E5" s="7">
        <v>56</v>
      </c>
      <c r="F5" s="49" t="s">
        <v>150</v>
      </c>
      <c r="G5" s="7" t="s">
        <v>40</v>
      </c>
      <c r="H5" s="7" t="s">
        <v>178</v>
      </c>
      <c r="I5" s="7" t="s">
        <v>220</v>
      </c>
      <c r="J5" s="7" t="s">
        <v>178</v>
      </c>
      <c r="K5" s="7" t="s">
        <v>178</v>
      </c>
      <c r="L5" s="7" t="s">
        <v>439</v>
      </c>
      <c r="M5" s="115" t="s">
        <v>426</v>
      </c>
      <c r="N5" s="7" t="s">
        <v>426</v>
      </c>
      <c r="O5" s="69">
        <v>2</v>
      </c>
      <c r="Q5" s="21">
        <v>1</v>
      </c>
    </row>
    <row r="6" spans="1:91" ht="111" customHeight="1" x14ac:dyDescent="0.3">
      <c r="A6" s="113" t="s">
        <v>502</v>
      </c>
      <c r="B6" s="7" t="s">
        <v>145</v>
      </c>
      <c r="C6" s="7" t="s">
        <v>379</v>
      </c>
      <c r="D6" s="101">
        <v>2</v>
      </c>
      <c r="E6" s="7">
        <v>36</v>
      </c>
      <c r="F6" s="49" t="s">
        <v>158</v>
      </c>
      <c r="G6" s="7" t="s">
        <v>157</v>
      </c>
      <c r="H6" s="7" t="s">
        <v>179</v>
      </c>
      <c r="I6" s="7" t="s">
        <v>209</v>
      </c>
      <c r="J6" s="7" t="s">
        <v>178</v>
      </c>
      <c r="K6" s="7" t="s">
        <v>179</v>
      </c>
      <c r="L6" s="7" t="s">
        <v>439</v>
      </c>
      <c r="M6" s="115" t="s">
        <v>533</v>
      </c>
      <c r="N6" s="7" t="s">
        <v>426</v>
      </c>
      <c r="O6" s="69">
        <v>2</v>
      </c>
      <c r="Q6" s="21">
        <v>1</v>
      </c>
    </row>
    <row r="7" spans="1:91" ht="84" customHeight="1" x14ac:dyDescent="0.3">
      <c r="A7" s="52" t="s">
        <v>503</v>
      </c>
      <c r="B7" s="7" t="s">
        <v>145</v>
      </c>
      <c r="C7" s="7" t="s">
        <v>379</v>
      </c>
      <c r="D7" s="101">
        <v>1</v>
      </c>
      <c r="E7" s="7">
        <v>80</v>
      </c>
      <c r="F7" s="49" t="s">
        <v>146</v>
      </c>
      <c r="G7" s="7" t="s">
        <v>159</v>
      </c>
      <c r="H7" s="7" t="s">
        <v>178</v>
      </c>
      <c r="I7" s="7" t="s">
        <v>220</v>
      </c>
      <c r="J7" s="7" t="s">
        <v>178</v>
      </c>
      <c r="K7" s="7" t="s">
        <v>178</v>
      </c>
      <c r="L7" s="7" t="s">
        <v>439</v>
      </c>
      <c r="M7" s="7" t="s">
        <v>407</v>
      </c>
      <c r="N7" s="7" t="s">
        <v>406</v>
      </c>
      <c r="O7" s="69">
        <v>2</v>
      </c>
    </row>
    <row r="8" spans="1:91" ht="84" customHeight="1" x14ac:dyDescent="0.3">
      <c r="A8" s="52" t="s">
        <v>504</v>
      </c>
      <c r="B8" s="7" t="s">
        <v>82</v>
      </c>
      <c r="C8" s="7" t="s">
        <v>379</v>
      </c>
      <c r="D8" s="101">
        <v>2</v>
      </c>
      <c r="E8" s="8">
        <v>38</v>
      </c>
      <c r="F8" s="49" t="s">
        <v>151</v>
      </c>
      <c r="G8" s="7" t="s">
        <v>160</v>
      </c>
      <c r="H8" s="7" t="s">
        <v>179</v>
      </c>
      <c r="I8" s="7">
        <v>75</v>
      </c>
      <c r="J8" s="7" t="s">
        <v>218</v>
      </c>
      <c r="K8" s="7" t="s">
        <v>179</v>
      </c>
      <c r="L8" s="7" t="s">
        <v>439</v>
      </c>
      <c r="M8" s="7" t="s">
        <v>218</v>
      </c>
      <c r="N8" s="8" t="s">
        <v>426</v>
      </c>
      <c r="O8" s="69">
        <v>2</v>
      </c>
      <c r="Q8" s="21">
        <v>1</v>
      </c>
    </row>
    <row r="9" spans="1:91" ht="114.6" customHeight="1" x14ac:dyDescent="0.3">
      <c r="A9" s="52" t="s">
        <v>505</v>
      </c>
      <c r="B9" s="7" t="s">
        <v>83</v>
      </c>
      <c r="C9" s="7">
        <v>2017</v>
      </c>
      <c r="D9" s="101">
        <v>1</v>
      </c>
      <c r="E9" s="7">
        <v>81</v>
      </c>
      <c r="F9" s="49" t="s">
        <v>152</v>
      </c>
      <c r="G9" s="7" t="s">
        <v>161</v>
      </c>
      <c r="H9" s="7" t="s">
        <v>178</v>
      </c>
      <c r="I9" s="7" t="s">
        <v>220</v>
      </c>
      <c r="J9" s="7" t="s">
        <v>178</v>
      </c>
      <c r="K9" s="7" t="s">
        <v>178</v>
      </c>
      <c r="L9" s="7" t="s">
        <v>439</v>
      </c>
      <c r="M9" s="7" t="s">
        <v>218</v>
      </c>
      <c r="N9" s="8" t="s">
        <v>426</v>
      </c>
      <c r="O9" s="69">
        <v>1</v>
      </c>
      <c r="Q9" s="21">
        <v>1</v>
      </c>
    </row>
    <row r="10" spans="1:91" ht="87" customHeight="1" x14ac:dyDescent="0.3">
      <c r="A10" s="52" t="s">
        <v>506</v>
      </c>
      <c r="B10" s="7" t="s">
        <v>84</v>
      </c>
      <c r="C10" s="7">
        <v>2017</v>
      </c>
      <c r="D10" s="101">
        <v>1</v>
      </c>
      <c r="E10" s="7">
        <v>71</v>
      </c>
      <c r="F10" s="49" t="s">
        <v>163</v>
      </c>
      <c r="G10" s="7" t="s">
        <v>162</v>
      </c>
      <c r="H10" s="7" t="s">
        <v>178</v>
      </c>
      <c r="I10" s="7">
        <v>0</v>
      </c>
      <c r="J10" s="7" t="s">
        <v>178</v>
      </c>
      <c r="K10" s="7" t="s">
        <v>178</v>
      </c>
      <c r="L10" s="7" t="s">
        <v>479</v>
      </c>
      <c r="M10" s="8" t="s">
        <v>480</v>
      </c>
      <c r="N10" s="8" t="s">
        <v>426</v>
      </c>
      <c r="O10" s="69">
        <v>1</v>
      </c>
      <c r="Q10" s="21">
        <v>1</v>
      </c>
    </row>
    <row r="11" spans="1:91" ht="84" customHeight="1" x14ac:dyDescent="0.3">
      <c r="A11" s="52" t="s">
        <v>507</v>
      </c>
      <c r="B11" s="7" t="s">
        <v>84</v>
      </c>
      <c r="C11" s="7">
        <v>2017</v>
      </c>
      <c r="D11" s="101">
        <v>2</v>
      </c>
      <c r="E11" s="7">
        <v>84</v>
      </c>
      <c r="F11" s="49" t="s">
        <v>153</v>
      </c>
      <c r="G11" s="7" t="s">
        <v>44</v>
      </c>
      <c r="H11" s="7" t="s">
        <v>178</v>
      </c>
      <c r="I11" s="7" t="s">
        <v>220</v>
      </c>
      <c r="J11" s="7" t="s">
        <v>178</v>
      </c>
      <c r="K11" s="7" t="s">
        <v>178</v>
      </c>
      <c r="L11" s="7" t="s">
        <v>540</v>
      </c>
      <c r="M11" s="8" t="s">
        <v>426</v>
      </c>
      <c r="N11" s="8" t="s">
        <v>426</v>
      </c>
      <c r="O11" s="69">
        <v>1</v>
      </c>
      <c r="P11" s="21">
        <v>2</v>
      </c>
    </row>
    <row r="12" spans="1:91" ht="84" customHeight="1" x14ac:dyDescent="0.3">
      <c r="A12" s="52" t="s">
        <v>508</v>
      </c>
      <c r="B12" s="67" t="s">
        <v>240</v>
      </c>
      <c r="C12" s="8">
        <v>2017</v>
      </c>
      <c r="D12" s="102">
        <v>2</v>
      </c>
      <c r="E12" s="8">
        <v>39</v>
      </c>
      <c r="F12" s="49" t="s">
        <v>246</v>
      </c>
      <c r="G12" s="7" t="s">
        <v>161</v>
      </c>
      <c r="H12" s="7" t="s">
        <v>179</v>
      </c>
      <c r="I12" s="7" t="s">
        <v>241</v>
      </c>
      <c r="J12" s="7" t="s">
        <v>178</v>
      </c>
      <c r="K12" s="7" t="s">
        <v>179</v>
      </c>
      <c r="L12" s="7" t="s">
        <v>439</v>
      </c>
      <c r="M12" s="8" t="s">
        <v>218</v>
      </c>
      <c r="N12" s="8" t="s">
        <v>426</v>
      </c>
      <c r="O12" s="69">
        <v>1</v>
      </c>
      <c r="Q12" s="21">
        <v>1</v>
      </c>
    </row>
    <row r="13" spans="1:91" ht="105" customHeight="1" x14ac:dyDescent="0.3">
      <c r="A13" s="52" t="s">
        <v>508</v>
      </c>
      <c r="B13" s="67" t="s">
        <v>242</v>
      </c>
      <c r="C13" s="8" t="s">
        <v>379</v>
      </c>
      <c r="D13" s="102" t="s">
        <v>220</v>
      </c>
      <c r="E13" s="7" t="s">
        <v>220</v>
      </c>
      <c r="F13" s="8" t="s">
        <v>316</v>
      </c>
      <c r="G13" s="7" t="s">
        <v>218</v>
      </c>
      <c r="H13" s="7" t="s">
        <v>218</v>
      </c>
      <c r="I13" s="84" t="s">
        <v>243</v>
      </c>
      <c r="J13" s="84" t="s">
        <v>178</v>
      </c>
      <c r="K13" s="84" t="s">
        <v>178</v>
      </c>
      <c r="L13" s="7" t="s">
        <v>439</v>
      </c>
      <c r="M13" s="8" t="s">
        <v>218</v>
      </c>
      <c r="N13" s="8" t="s">
        <v>426</v>
      </c>
      <c r="O13" s="69">
        <v>2</v>
      </c>
      <c r="Q13" s="21">
        <v>1</v>
      </c>
    </row>
    <row r="14" spans="1:91" ht="84" customHeight="1" x14ac:dyDescent="0.3">
      <c r="A14" s="52" t="s">
        <v>508</v>
      </c>
      <c r="B14" s="67" t="s">
        <v>244</v>
      </c>
      <c r="C14" s="8">
        <v>2017</v>
      </c>
      <c r="D14" s="102">
        <v>2</v>
      </c>
      <c r="E14" s="7">
        <v>85</v>
      </c>
      <c r="F14" s="49" t="s">
        <v>245</v>
      </c>
      <c r="G14" s="7" t="s">
        <v>161</v>
      </c>
      <c r="H14" s="7" t="s">
        <v>178</v>
      </c>
      <c r="I14" s="7" t="s">
        <v>241</v>
      </c>
      <c r="J14" s="7" t="s">
        <v>178</v>
      </c>
      <c r="K14" s="7" t="s">
        <v>178</v>
      </c>
      <c r="L14" s="7" t="s">
        <v>439</v>
      </c>
      <c r="M14" s="8" t="s">
        <v>218</v>
      </c>
      <c r="N14" s="8" t="s">
        <v>426</v>
      </c>
      <c r="O14" s="69">
        <v>1</v>
      </c>
      <c r="Q14" s="21">
        <v>1</v>
      </c>
    </row>
    <row r="15" spans="1:91" s="70" customFormat="1" ht="84" customHeight="1" x14ac:dyDescent="0.3">
      <c r="A15" s="52" t="s">
        <v>508</v>
      </c>
      <c r="B15" s="7" t="s">
        <v>367</v>
      </c>
      <c r="C15" s="7" t="s">
        <v>367</v>
      </c>
      <c r="D15" s="101">
        <v>2</v>
      </c>
      <c r="E15" s="7">
        <v>83</v>
      </c>
      <c r="F15" s="49" t="s">
        <v>254</v>
      </c>
      <c r="G15" s="7" t="s">
        <v>44</v>
      </c>
      <c r="H15" s="7" t="s">
        <v>178</v>
      </c>
      <c r="I15" s="7" t="s">
        <v>220</v>
      </c>
      <c r="J15" s="7" t="s">
        <v>178</v>
      </c>
      <c r="K15" s="7" t="s">
        <v>178</v>
      </c>
      <c r="L15" s="7" t="s">
        <v>426</v>
      </c>
      <c r="M15" s="8" t="s">
        <v>426</v>
      </c>
      <c r="N15" s="8" t="s">
        <v>426</v>
      </c>
      <c r="O15" s="69">
        <v>5</v>
      </c>
      <c r="P15" s="70">
        <v>2</v>
      </c>
    </row>
    <row r="16" spans="1:91" ht="84" customHeight="1" x14ac:dyDescent="0.3">
      <c r="A16" s="24"/>
      <c r="B16" s="18"/>
      <c r="C16" s="19"/>
      <c r="D16" s="103"/>
      <c r="E16" s="19"/>
      <c r="F16" s="20"/>
      <c r="G16" s="19"/>
      <c r="H16" s="19"/>
      <c r="I16" s="19"/>
      <c r="J16" s="19"/>
      <c r="K16" s="19"/>
      <c r="L16" s="19"/>
      <c r="M16" s="20"/>
      <c r="N16" s="20"/>
      <c r="O16" s="68"/>
      <c r="P16" s="18"/>
      <c r="Q16" s="18"/>
      <c r="R16" s="18"/>
      <c r="S16" s="18"/>
      <c r="T16" s="18"/>
      <c r="U16" s="18"/>
      <c r="V16" s="18"/>
      <c r="W16" s="18"/>
    </row>
    <row r="17" spans="1:23" ht="84" customHeight="1" x14ac:dyDescent="0.3">
      <c r="A17" s="24"/>
      <c r="B17" s="18"/>
      <c r="C17" s="19"/>
      <c r="D17" s="103"/>
      <c r="E17" s="19"/>
      <c r="F17" s="20"/>
      <c r="G17" s="19"/>
      <c r="H17" s="19"/>
      <c r="I17" s="19"/>
      <c r="J17" s="19"/>
      <c r="K17" s="19"/>
      <c r="L17" s="19"/>
      <c r="M17" s="20"/>
      <c r="N17" s="20"/>
      <c r="O17" s="68"/>
      <c r="P17" s="18"/>
      <c r="Q17" s="18"/>
      <c r="R17" s="18"/>
      <c r="S17" s="18"/>
      <c r="T17" s="18"/>
      <c r="U17" s="18"/>
      <c r="V17" s="18"/>
      <c r="W17" s="18"/>
    </row>
    <row r="18" spans="1:23" ht="84" customHeight="1" x14ac:dyDescent="0.3">
      <c r="A18" s="24"/>
      <c r="B18" s="18"/>
      <c r="C18" s="19"/>
      <c r="D18" s="103"/>
      <c r="E18" s="19"/>
      <c r="F18" s="20"/>
      <c r="G18" s="19"/>
      <c r="H18" s="19"/>
      <c r="I18" s="19"/>
      <c r="J18" s="19"/>
      <c r="K18" s="19"/>
      <c r="L18" s="19"/>
      <c r="M18" s="20"/>
      <c r="N18" s="20"/>
    </row>
    <row r="19" spans="1:23" ht="84" customHeight="1" x14ac:dyDescent="0.3">
      <c r="A19" s="24"/>
      <c r="B19" s="18"/>
      <c r="C19" s="19"/>
      <c r="D19" s="103"/>
      <c r="E19" s="19"/>
      <c r="F19" s="20"/>
      <c r="G19" s="19"/>
      <c r="H19" s="19"/>
      <c r="I19" s="19"/>
      <c r="J19" s="19"/>
      <c r="K19" s="19"/>
      <c r="L19" s="19"/>
      <c r="M19" s="20"/>
      <c r="N19" s="20"/>
    </row>
    <row r="20" spans="1:23" ht="84" customHeight="1" x14ac:dyDescent="0.3">
      <c r="A20" s="24"/>
      <c r="B20" s="18"/>
      <c r="C20" s="19"/>
      <c r="D20" s="103"/>
      <c r="E20" s="19"/>
      <c r="F20" s="20"/>
      <c r="G20" s="19"/>
      <c r="H20" s="19"/>
      <c r="I20" s="19"/>
      <c r="J20" s="19"/>
      <c r="K20" s="19"/>
      <c r="L20" s="19"/>
      <c r="M20" s="20"/>
      <c r="N20" s="20"/>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6"/>
  <sheetViews>
    <sheetView zoomScale="75" zoomScaleNormal="75" workbookViewId="0">
      <pane ySplit="1" topLeftCell="A11" activePane="bottomLeft" state="frozen"/>
      <selection pane="bottomLeft" activeCell="P13" sqref="P13"/>
    </sheetView>
  </sheetViews>
  <sheetFormatPr defaultColWidth="8.88671875" defaultRowHeight="135" customHeight="1" x14ac:dyDescent="0.3"/>
  <cols>
    <col min="1" max="1" width="25.88671875" style="75" customWidth="1"/>
    <col min="2" max="2" width="18.88671875" style="75" customWidth="1"/>
    <col min="3" max="3" width="9.6640625" style="75" customWidth="1"/>
    <col min="4" max="4" width="13.109375" style="79" customWidth="1"/>
    <col min="5" max="5" width="6.109375" style="75" customWidth="1"/>
    <col min="6" max="6" width="43.44140625" style="75" customWidth="1"/>
    <col min="7" max="7" width="17.6640625" style="75" customWidth="1"/>
    <col min="8" max="8" width="11.5546875" style="75" customWidth="1"/>
    <col min="9" max="11" width="13.6640625" style="29" customWidth="1"/>
    <col min="12" max="12" width="29" style="75" customWidth="1"/>
    <col min="13" max="13" width="28" style="75" customWidth="1"/>
    <col min="14" max="14" width="28.5546875" style="39" customWidth="1"/>
    <col min="15" max="15" width="19.109375" style="45" customWidth="1"/>
    <col min="16" max="16" width="15.33203125" style="39" customWidth="1"/>
    <col min="17" max="17" width="13.33203125" style="39" customWidth="1"/>
    <col min="18" max="91" width="8.88671875" style="39"/>
    <col min="92" max="16384" width="8.88671875" style="75"/>
  </cols>
  <sheetData>
    <row r="1" spans="1:91" s="58" customFormat="1" ht="36" customHeight="1" x14ac:dyDescent="0.3">
      <c r="A1" s="27" t="s">
        <v>353</v>
      </c>
      <c r="B1" s="27" t="s">
        <v>376</v>
      </c>
      <c r="C1" s="27" t="s">
        <v>378</v>
      </c>
      <c r="D1" s="91" t="s">
        <v>377</v>
      </c>
      <c r="E1" s="27" t="s">
        <v>307</v>
      </c>
      <c r="F1" s="27" t="s">
        <v>1</v>
      </c>
      <c r="G1" s="27" t="s">
        <v>38</v>
      </c>
      <c r="H1" s="27" t="s">
        <v>125</v>
      </c>
      <c r="I1" s="27" t="s">
        <v>184</v>
      </c>
      <c r="J1" s="30" t="s">
        <v>422</v>
      </c>
      <c r="K1" s="30" t="s">
        <v>421</v>
      </c>
      <c r="L1" s="27" t="s">
        <v>49</v>
      </c>
      <c r="M1" s="27" t="s">
        <v>443</v>
      </c>
      <c r="N1" s="27" t="s">
        <v>47</v>
      </c>
      <c r="O1" s="78" t="s">
        <v>387</v>
      </c>
      <c r="P1" s="71" t="s">
        <v>433</v>
      </c>
      <c r="Q1" s="71" t="s">
        <v>429</v>
      </c>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row>
    <row r="2" spans="1:91" s="72" customFormat="1" ht="135" customHeight="1" x14ac:dyDescent="0.3">
      <c r="A2" s="76" t="s">
        <v>354</v>
      </c>
      <c r="B2" s="53" t="s">
        <v>164</v>
      </c>
      <c r="C2" s="66">
        <v>2017</v>
      </c>
      <c r="D2" s="48">
        <v>1</v>
      </c>
      <c r="E2" s="66">
        <v>19</v>
      </c>
      <c r="F2" s="66" t="s">
        <v>165</v>
      </c>
      <c r="G2" s="66" t="s">
        <v>39</v>
      </c>
      <c r="H2" s="66" t="s">
        <v>179</v>
      </c>
      <c r="I2" s="66" t="s">
        <v>210</v>
      </c>
      <c r="J2" s="66" t="s">
        <v>178</v>
      </c>
      <c r="K2" s="66" t="s">
        <v>179</v>
      </c>
      <c r="L2" s="66" t="s">
        <v>512</v>
      </c>
      <c r="M2" s="66" t="s">
        <v>474</v>
      </c>
      <c r="N2" s="66" t="s">
        <v>426</v>
      </c>
      <c r="O2" s="46">
        <v>1</v>
      </c>
      <c r="P2" s="28" t="s">
        <v>513</v>
      </c>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row>
    <row r="3" spans="1:91" s="72" customFormat="1" ht="135" customHeight="1" x14ac:dyDescent="0.3">
      <c r="A3" s="76" t="s">
        <v>355</v>
      </c>
      <c r="B3" s="53" t="s">
        <v>164</v>
      </c>
      <c r="C3" s="66">
        <v>2017</v>
      </c>
      <c r="D3" s="48">
        <v>2</v>
      </c>
      <c r="E3" s="66">
        <v>75</v>
      </c>
      <c r="F3" s="66" t="s">
        <v>166</v>
      </c>
      <c r="G3" s="66" t="s">
        <v>111</v>
      </c>
      <c r="H3" s="66" t="s">
        <v>178</v>
      </c>
      <c r="I3" s="66" t="s">
        <v>220</v>
      </c>
      <c r="J3" s="66" t="s">
        <v>178</v>
      </c>
      <c r="K3" s="66" t="s">
        <v>178</v>
      </c>
      <c r="L3" s="66" t="s">
        <v>439</v>
      </c>
      <c r="M3" s="66" t="s">
        <v>218</v>
      </c>
      <c r="N3" s="66" t="s">
        <v>426</v>
      </c>
      <c r="O3" s="46">
        <v>1</v>
      </c>
      <c r="P3" s="28"/>
      <c r="Q3" s="28" t="s">
        <v>488</v>
      </c>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row>
    <row r="4" spans="1:91" s="73" customFormat="1" ht="135" customHeight="1" x14ac:dyDescent="0.3">
      <c r="A4" s="76" t="s">
        <v>356</v>
      </c>
      <c r="B4" s="66" t="s">
        <v>85</v>
      </c>
      <c r="C4" s="66">
        <v>2018</v>
      </c>
      <c r="D4" s="48">
        <v>1</v>
      </c>
      <c r="E4" s="66">
        <v>44</v>
      </c>
      <c r="F4" s="66" t="s">
        <v>167</v>
      </c>
      <c r="G4" s="66" t="s">
        <v>168</v>
      </c>
      <c r="H4" s="66" t="s">
        <v>179</v>
      </c>
      <c r="I4" s="66" t="s">
        <v>211</v>
      </c>
      <c r="J4" s="66" t="s">
        <v>179</v>
      </c>
      <c r="K4" s="66" t="s">
        <v>179</v>
      </c>
      <c r="L4" s="66" t="s">
        <v>426</v>
      </c>
      <c r="M4" s="66" t="s">
        <v>475</v>
      </c>
      <c r="N4" s="37" t="s">
        <v>426</v>
      </c>
      <c r="O4" s="45">
        <v>3</v>
      </c>
      <c r="P4" s="39" t="s">
        <v>511</v>
      </c>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row>
    <row r="5" spans="1:91" s="74" customFormat="1" ht="135" customHeight="1" x14ac:dyDescent="0.3">
      <c r="A5" s="76" t="s">
        <v>357</v>
      </c>
      <c r="B5" s="66" t="s">
        <v>86</v>
      </c>
      <c r="C5" s="66" t="s">
        <v>379</v>
      </c>
      <c r="D5" s="48">
        <v>2</v>
      </c>
      <c r="E5" s="66">
        <v>45</v>
      </c>
      <c r="F5" s="66" t="s">
        <v>169</v>
      </c>
      <c r="G5" s="66" t="s">
        <v>170</v>
      </c>
      <c r="H5" s="66" t="s">
        <v>179</v>
      </c>
      <c r="I5" s="66" t="s">
        <v>220</v>
      </c>
      <c r="J5" s="66" t="s">
        <v>178</v>
      </c>
      <c r="K5" s="66" t="s">
        <v>178</v>
      </c>
      <c r="L5" s="66" t="s">
        <v>426</v>
      </c>
      <c r="M5" s="66" t="s">
        <v>426</v>
      </c>
      <c r="N5" s="37" t="s">
        <v>426</v>
      </c>
      <c r="O5" s="45">
        <v>2</v>
      </c>
      <c r="P5" s="39" t="s">
        <v>511</v>
      </c>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c r="CK5" s="39"/>
      <c r="CL5" s="39"/>
      <c r="CM5" s="39"/>
    </row>
    <row r="6" spans="1:91" ht="135" customHeight="1" x14ac:dyDescent="0.3">
      <c r="A6" s="27" t="s">
        <v>358</v>
      </c>
      <c r="B6" s="66" t="s">
        <v>87</v>
      </c>
      <c r="C6" s="98">
        <v>2017</v>
      </c>
      <c r="D6" s="48">
        <v>1</v>
      </c>
      <c r="E6" s="37">
        <v>47</v>
      </c>
      <c r="F6" s="66" t="s">
        <v>171</v>
      </c>
      <c r="G6" s="66" t="s">
        <v>172</v>
      </c>
      <c r="H6" s="66" t="s">
        <v>179</v>
      </c>
      <c r="I6" s="66" t="s">
        <v>212</v>
      </c>
      <c r="J6" s="66" t="s">
        <v>179</v>
      </c>
      <c r="K6" s="66" t="s">
        <v>179</v>
      </c>
      <c r="L6" s="66" t="s">
        <v>439</v>
      </c>
      <c r="M6" s="37" t="s">
        <v>416</v>
      </c>
      <c r="N6" s="37" t="s">
        <v>406</v>
      </c>
      <c r="O6" s="45">
        <v>1</v>
      </c>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75"/>
      <c r="CE6" s="75"/>
      <c r="CF6" s="75"/>
      <c r="CG6" s="75"/>
      <c r="CH6" s="75"/>
      <c r="CI6" s="75"/>
      <c r="CJ6" s="75"/>
      <c r="CK6" s="75"/>
      <c r="CL6" s="75"/>
      <c r="CM6" s="75"/>
    </row>
    <row r="7" spans="1:91" ht="135" customHeight="1" x14ac:dyDescent="0.3">
      <c r="A7" s="76" t="s">
        <v>359</v>
      </c>
      <c r="B7" s="66" t="s">
        <v>88</v>
      </c>
      <c r="C7" s="66" t="s">
        <v>379</v>
      </c>
      <c r="D7" s="48">
        <v>2</v>
      </c>
      <c r="E7" s="37">
        <v>65</v>
      </c>
      <c r="F7" s="66" t="s">
        <v>174</v>
      </c>
      <c r="G7" s="66" t="s">
        <v>46</v>
      </c>
      <c r="H7" s="66" t="s">
        <v>178</v>
      </c>
      <c r="I7" s="66" t="s">
        <v>220</v>
      </c>
      <c r="J7" s="66" t="s">
        <v>178</v>
      </c>
      <c r="K7" s="66" t="s">
        <v>178</v>
      </c>
      <c r="L7" s="66" t="s">
        <v>476</v>
      </c>
      <c r="M7" s="66" t="s">
        <v>509</v>
      </c>
      <c r="N7" s="37" t="s">
        <v>406</v>
      </c>
      <c r="O7" s="45">
        <v>2</v>
      </c>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row>
    <row r="8" spans="1:91" s="39" customFormat="1" ht="135" customHeight="1" x14ac:dyDescent="0.3">
      <c r="A8" s="76" t="s">
        <v>360</v>
      </c>
      <c r="B8" s="66" t="s">
        <v>89</v>
      </c>
      <c r="C8" s="66" t="s">
        <v>7</v>
      </c>
      <c r="D8" s="48">
        <v>2</v>
      </c>
      <c r="E8" s="37">
        <v>86</v>
      </c>
      <c r="F8" s="66" t="s">
        <v>175</v>
      </c>
      <c r="G8" s="66" t="s">
        <v>170</v>
      </c>
      <c r="H8" s="66" t="s">
        <v>178</v>
      </c>
      <c r="I8" s="66" t="s">
        <v>220</v>
      </c>
      <c r="J8" s="66" t="s">
        <v>178</v>
      </c>
      <c r="K8" s="66" t="s">
        <v>178</v>
      </c>
      <c r="L8" s="37" t="s">
        <v>439</v>
      </c>
      <c r="M8" s="37" t="s">
        <v>218</v>
      </c>
      <c r="N8" s="37" t="s">
        <v>426</v>
      </c>
      <c r="O8" s="45">
        <v>4</v>
      </c>
      <c r="Q8" s="39" t="s">
        <v>488</v>
      </c>
    </row>
    <row r="9" spans="1:91" s="39" customFormat="1" ht="145.94999999999999" customHeight="1" x14ac:dyDescent="0.3">
      <c r="A9" s="76" t="s">
        <v>361</v>
      </c>
      <c r="B9" s="66" t="s">
        <v>247</v>
      </c>
      <c r="C9" s="66" t="s">
        <v>7</v>
      </c>
      <c r="D9" s="48" t="s">
        <v>220</v>
      </c>
      <c r="E9" s="37"/>
      <c r="F9" s="66" t="s">
        <v>316</v>
      </c>
      <c r="G9" s="66" t="s">
        <v>170</v>
      </c>
      <c r="H9" s="66" t="s">
        <v>218</v>
      </c>
      <c r="I9" s="66" t="s">
        <v>248</v>
      </c>
      <c r="J9" s="66" t="s">
        <v>178</v>
      </c>
      <c r="K9" s="66" t="s">
        <v>178</v>
      </c>
      <c r="L9" s="37" t="s">
        <v>439</v>
      </c>
      <c r="M9" s="37" t="s">
        <v>477</v>
      </c>
      <c r="N9" s="37" t="s">
        <v>406</v>
      </c>
      <c r="O9" s="45">
        <v>4</v>
      </c>
      <c r="Q9" s="39" t="s">
        <v>488</v>
      </c>
    </row>
    <row r="10" spans="1:91" s="39" customFormat="1" ht="135" customHeight="1" x14ac:dyDescent="0.3">
      <c r="A10" s="76" t="s">
        <v>362</v>
      </c>
      <c r="B10" s="66" t="s">
        <v>90</v>
      </c>
      <c r="C10" s="66" t="s">
        <v>7</v>
      </c>
      <c r="D10" s="48" t="s">
        <v>220</v>
      </c>
      <c r="E10" s="37" t="s">
        <v>4</v>
      </c>
      <c r="F10" s="66" t="s">
        <v>316</v>
      </c>
      <c r="G10" s="66" t="s">
        <v>170</v>
      </c>
      <c r="H10" s="66" t="s">
        <v>4</v>
      </c>
      <c r="I10" s="66" t="s">
        <v>220</v>
      </c>
      <c r="J10" s="66" t="s">
        <v>178</v>
      </c>
      <c r="K10" s="66" t="s">
        <v>178</v>
      </c>
      <c r="L10" s="37" t="s">
        <v>426</v>
      </c>
      <c r="M10" s="66" t="s">
        <v>478</v>
      </c>
      <c r="N10" s="37" t="s">
        <v>426</v>
      </c>
      <c r="O10" s="45">
        <v>4</v>
      </c>
      <c r="P10" s="39" t="s">
        <v>511</v>
      </c>
    </row>
    <row r="11" spans="1:91" s="39" customFormat="1" ht="135" customHeight="1" x14ac:dyDescent="0.3">
      <c r="A11" s="76" t="s">
        <v>363</v>
      </c>
      <c r="B11" s="66" t="s">
        <v>91</v>
      </c>
      <c r="C11" s="66" t="s">
        <v>7</v>
      </c>
      <c r="D11" s="48">
        <v>1</v>
      </c>
      <c r="E11" s="37">
        <v>46</v>
      </c>
      <c r="F11" s="66" t="s">
        <v>176</v>
      </c>
      <c r="G11" s="66" t="s">
        <v>170</v>
      </c>
      <c r="H11" s="66" t="s">
        <v>179</v>
      </c>
      <c r="I11" s="66" t="s">
        <v>213</v>
      </c>
      <c r="J11" s="66" t="s">
        <v>179</v>
      </c>
      <c r="K11" s="66" t="s">
        <v>179</v>
      </c>
      <c r="L11" s="37" t="s">
        <v>439</v>
      </c>
      <c r="M11" s="37" t="s">
        <v>7</v>
      </c>
      <c r="N11" s="37" t="s">
        <v>406</v>
      </c>
      <c r="O11" s="45">
        <v>4</v>
      </c>
    </row>
    <row r="12" spans="1:91" s="39" customFormat="1" ht="166.2" customHeight="1" x14ac:dyDescent="0.3">
      <c r="A12" s="76" t="s">
        <v>364</v>
      </c>
      <c r="B12" s="66" t="s">
        <v>92</v>
      </c>
      <c r="C12" s="66" t="s">
        <v>379</v>
      </c>
      <c r="D12" s="48">
        <v>1</v>
      </c>
      <c r="E12" s="37" t="s">
        <v>375</v>
      </c>
      <c r="F12" s="66" t="s">
        <v>177</v>
      </c>
      <c r="G12" s="66" t="s">
        <v>39</v>
      </c>
      <c r="H12" s="66" t="s">
        <v>179</v>
      </c>
      <c r="I12" s="66" t="s">
        <v>220</v>
      </c>
      <c r="J12" s="66" t="s">
        <v>179</v>
      </c>
      <c r="K12" s="66" t="s">
        <v>179</v>
      </c>
      <c r="L12" s="37" t="s">
        <v>439</v>
      </c>
      <c r="M12" s="49" t="s">
        <v>456</v>
      </c>
      <c r="N12" s="37" t="s">
        <v>406</v>
      </c>
      <c r="O12" s="45">
        <v>2</v>
      </c>
    </row>
    <row r="13" spans="1:91" s="39" customFormat="1" ht="135" customHeight="1" x14ac:dyDescent="0.3">
      <c r="A13" s="27" t="s">
        <v>368</v>
      </c>
      <c r="B13" s="66" t="s">
        <v>93</v>
      </c>
      <c r="C13" s="66" t="s">
        <v>379</v>
      </c>
      <c r="D13" s="48" t="s">
        <v>220</v>
      </c>
      <c r="E13" s="37" t="s">
        <v>4</v>
      </c>
      <c r="F13" s="66" t="s">
        <v>316</v>
      </c>
      <c r="G13" s="66" t="s">
        <v>218</v>
      </c>
      <c r="H13" s="66" t="s">
        <v>218</v>
      </c>
      <c r="I13" s="66" t="s">
        <v>220</v>
      </c>
      <c r="J13" s="66" t="s">
        <v>178</v>
      </c>
      <c r="K13" s="66" t="s">
        <v>178</v>
      </c>
      <c r="L13" s="37" t="s">
        <v>439</v>
      </c>
      <c r="M13" s="37" t="s">
        <v>218</v>
      </c>
      <c r="N13" s="37" t="s">
        <v>426</v>
      </c>
      <c r="O13" s="45">
        <v>2</v>
      </c>
      <c r="Q13" s="39" t="s">
        <v>488</v>
      </c>
    </row>
    <row r="14" spans="1:91" ht="135" customHeight="1" x14ac:dyDescent="0.3">
      <c r="A14" s="28"/>
      <c r="B14" s="28"/>
      <c r="C14" s="28"/>
      <c r="D14" s="46"/>
      <c r="E14" s="39"/>
      <c r="F14" s="28"/>
      <c r="G14" s="28"/>
      <c r="H14" s="28"/>
      <c r="I14" s="28"/>
      <c r="J14" s="28"/>
      <c r="K14" s="28"/>
      <c r="L14" s="39"/>
      <c r="M14" s="39"/>
      <c r="N14" s="75"/>
      <c r="O14" s="79"/>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row>
    <row r="15" spans="1:91" ht="135" customHeight="1" x14ac:dyDescent="0.3">
      <c r="A15" s="77"/>
      <c r="B15" s="28"/>
      <c r="C15" s="28"/>
      <c r="D15" s="46"/>
      <c r="E15" s="39"/>
      <c r="F15" s="28"/>
      <c r="G15" s="28"/>
      <c r="H15" s="28"/>
      <c r="I15" s="28"/>
      <c r="J15" s="28"/>
      <c r="K15" s="28"/>
      <c r="L15" s="39"/>
      <c r="M15" s="39"/>
      <c r="N15" s="75"/>
      <c r="O15" s="79"/>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row>
    <row r="16" spans="1:91" ht="135" customHeight="1" x14ac:dyDescent="0.3">
      <c r="A16" s="39"/>
      <c r="N16" s="75"/>
      <c r="O16" s="79"/>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row>
  </sheetData>
  <pageMargins left="0.7" right="0.7" top="0.75" bottom="0.75" header="0.3" footer="0.3"/>
  <pageSetup orientation="portrait" r:id="rId1"/>
  <ignoredErrors>
    <ignoredError sqref="I6"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22"/>
  <sheetViews>
    <sheetView view="pageLayout" zoomScale="50" zoomScaleNormal="60" zoomScalePageLayoutView="50" workbookViewId="0">
      <selection activeCell="B9" sqref="B9"/>
    </sheetView>
  </sheetViews>
  <sheetFormatPr defaultColWidth="25.6640625" defaultRowHeight="123.6" customHeight="1" x14ac:dyDescent="0.3"/>
  <cols>
    <col min="1" max="1" width="29.5546875" style="108" customWidth="1"/>
    <col min="2" max="2" width="42.5546875" style="12" customWidth="1"/>
    <col min="3" max="3" width="11.5546875" style="12" customWidth="1"/>
    <col min="4" max="4" width="12.44140625" style="12" customWidth="1"/>
    <col min="5" max="5" width="6.44140625" style="12" customWidth="1"/>
    <col min="6" max="6" width="59.33203125" style="12" customWidth="1"/>
    <col min="7" max="7" width="11.33203125" style="12" customWidth="1"/>
    <col min="8" max="8" width="12.33203125" style="12" customWidth="1"/>
    <col min="9" max="9" width="9.6640625" style="12" customWidth="1"/>
    <col min="10" max="11" width="12.6640625" style="12" customWidth="1"/>
    <col min="12" max="12" width="38.88671875" style="12" customWidth="1"/>
    <col min="13" max="13" width="30.5546875" style="12" customWidth="1"/>
    <col min="14" max="14" width="28.6640625" style="12" customWidth="1"/>
    <col min="15" max="15" width="9.33203125" style="105" customWidth="1"/>
    <col min="16" max="16384" width="25.6640625" style="12"/>
  </cols>
  <sheetData>
    <row r="1" spans="1:17" s="111" customFormat="1" ht="34.200000000000003" customHeight="1" x14ac:dyDescent="0.3">
      <c r="A1" s="106" t="s">
        <v>285</v>
      </c>
      <c r="B1" s="106" t="s">
        <v>376</v>
      </c>
      <c r="C1" s="106" t="s">
        <v>378</v>
      </c>
      <c r="D1" s="106" t="s">
        <v>377</v>
      </c>
      <c r="E1" s="106" t="s">
        <v>283</v>
      </c>
      <c r="F1" s="106" t="s">
        <v>1</v>
      </c>
      <c r="G1" s="106" t="s">
        <v>38</v>
      </c>
      <c r="H1" s="106" t="s">
        <v>125</v>
      </c>
      <c r="I1" s="109" t="s">
        <v>184</v>
      </c>
      <c r="J1" s="109" t="s">
        <v>422</v>
      </c>
      <c r="K1" s="109" t="s">
        <v>487</v>
      </c>
      <c r="L1" s="106" t="s">
        <v>49</v>
      </c>
      <c r="M1" s="106" t="s">
        <v>446</v>
      </c>
      <c r="N1" s="106" t="s">
        <v>47</v>
      </c>
      <c r="O1" s="110"/>
      <c r="P1" s="111" t="s">
        <v>433</v>
      </c>
      <c r="Q1" s="111" t="s">
        <v>429</v>
      </c>
    </row>
    <row r="2" spans="1:17" s="13" customFormat="1" ht="86.4" customHeight="1" x14ac:dyDescent="0.3">
      <c r="A2" s="106" t="str">
        <f>Transportation!A13</f>
        <v>TRANSPORTATION: Electric Vehicles 2.4</v>
      </c>
      <c r="B2" s="66" t="str">
        <f>Transportation!B13</f>
        <v>Vehicle scrappage program offering a rebate to low and moderate income households to replace old cars with new or used EVs or hybrids</v>
      </c>
      <c r="C2" s="66" t="str">
        <f>Transportation!C13</f>
        <v>2017-18</v>
      </c>
      <c r="D2" s="66">
        <f>Transportation!D13</f>
        <v>1</v>
      </c>
      <c r="E2" s="66">
        <f>Transportation!E13</f>
        <v>9</v>
      </c>
      <c r="F2" s="66" t="str">
        <f>Transportation!F13</f>
        <v>MOECC work with MTO to develop a vehicle scrappage incentive program for low-income and middle-income households that will be available to Ontarians purchasing new or used electric or plug-in hybrid vehicles which shall be additional to other incentives, and report back to Cabinet in 2016</v>
      </c>
      <c r="G2" s="66" t="str">
        <f>Transportation!G13</f>
        <v>MOECC</v>
      </c>
      <c r="H2" s="66" t="str">
        <f>Transportation!H13</f>
        <v>Yes</v>
      </c>
      <c r="I2" s="66" t="str">
        <f>Transportation!I13</f>
        <v>10-20</v>
      </c>
      <c r="J2" s="66" t="str">
        <f>Transportation!J13</f>
        <v>Yes</v>
      </c>
      <c r="K2" s="66" t="str">
        <f>Transportation!K13</f>
        <v>Yes</v>
      </c>
      <c r="L2" s="66" t="str">
        <f>Transportation!L13</f>
        <v>Tracking to MTCC Spring 2018</v>
      </c>
      <c r="M2" s="66" t="str">
        <f>Transportation!M13</f>
        <v>TBD</v>
      </c>
      <c r="N2" s="66" t="str">
        <f>Transportation!N13</f>
        <v>TBD</v>
      </c>
      <c r="O2" s="48">
        <f>Transportation!O13</f>
        <v>2</v>
      </c>
      <c r="P2" s="48" t="str">
        <f>Transportation!P13</f>
        <v>5</v>
      </c>
      <c r="Q2" s="48">
        <f>Transportation!Q13</f>
        <v>0</v>
      </c>
    </row>
    <row r="3" spans="1:17" s="13" customFormat="1" ht="66" customHeight="1" x14ac:dyDescent="0.3">
      <c r="A3" s="106" t="str">
        <f>'Buildings &amp; Homes'!A19</f>
        <v>BUILDINGS &amp; HOMES: Set lower-carbon standards for new builds 5.1  (CAB 7of8)</v>
      </c>
      <c r="B3" s="66" t="str">
        <f>'Buildings &amp; Homes'!B19</f>
        <v>Update Building Code</v>
      </c>
      <c r="C3" s="66" t="str">
        <f>'Buildings &amp; Homes'!C19</f>
        <v>2017-18</v>
      </c>
      <c r="D3" s="66">
        <f>'Buildings &amp; Homes'!D19</f>
        <v>2</v>
      </c>
      <c r="E3" s="66">
        <f>'Buildings &amp; Homes'!E19</f>
        <v>30</v>
      </c>
      <c r="F3" s="66" t="str">
        <f>'Buildings &amp; Homes'!F19</f>
        <v>ENERGY work with MMAH, MIA, MGCS and MOECC to develop a regulation requiring home energy and GHG rating and energy and GHG performance disclosure for new and existing homes at time of sale, and report back to Cabinet in 2017 with a plan for implementation in 2019</v>
      </c>
      <c r="G3" s="66" t="str">
        <f>'Buildings &amp; Homes'!G19</f>
        <v>ENERGY</v>
      </c>
      <c r="H3" s="66" t="str">
        <f>'Buildings &amp; Homes'!H19</f>
        <v>Yes</v>
      </c>
      <c r="I3" s="66" t="str">
        <f>'Buildings &amp; Homes'!I19</f>
        <v>None</v>
      </c>
      <c r="J3" s="66" t="str">
        <f>'Buildings &amp; Homes'!J19</f>
        <v>No</v>
      </c>
      <c r="K3" s="66" t="str">
        <f>'Buildings &amp; Homes'!K19</f>
        <v>?</v>
      </c>
      <c r="L3" s="66" t="str">
        <f>'Buildings &amp; Homes'!L19</f>
        <v>Tracking to MTCC February 2018</v>
      </c>
      <c r="M3" s="66" t="str">
        <f>'Buildings &amp; Homes'!M19</f>
        <v>TBD</v>
      </c>
      <c r="N3" s="66" t="str">
        <f>'Buildings &amp; Homes'!N19</f>
        <v>TBD</v>
      </c>
      <c r="O3" s="48">
        <f>'Buildings &amp; Homes'!O19</f>
        <v>2</v>
      </c>
      <c r="P3" s="48" t="str">
        <f>'Buildings &amp; Homes'!P19</f>
        <v>5</v>
      </c>
      <c r="Q3" s="48">
        <f>'Buildings &amp; Homes'!Q19</f>
        <v>0</v>
      </c>
    </row>
    <row r="4" spans="1:17" s="13" customFormat="1" ht="63.6" customHeight="1" x14ac:dyDescent="0.3">
      <c r="A4" s="106" t="str">
        <f>Transportation!A32</f>
        <v>TRANSPORTATION: Low-Carbon Trucks and Buses - ADD</v>
      </c>
      <c r="B4" s="38" t="str">
        <f>Transportation!B32</f>
        <v>Research New Low-Carbon Commercial Vehicle Technology: Research and find ways to remove regulatory barriers to the adoption of alternative-fuel vehicles such as trucks powered by hydrogen fuel cells, and new technologies that improve fuel efficiency, such as aerodynamic devices, through the proposed Global Centre for Low-Carbon Mobility</v>
      </c>
      <c r="C4" s="66" t="str">
        <f>Transportation!C32</f>
        <v>2017-18</v>
      </c>
      <c r="D4" s="66">
        <f>Transportation!D32</f>
        <v>1</v>
      </c>
      <c r="E4" s="66">
        <f>Transportation!E32</f>
        <v>15</v>
      </c>
      <c r="F4" s="66" t="str">
        <f>Transportation!F32</f>
        <v>MRIS &amp; MAESD work with MOECC, MEDEI, TBS and MTO to establish a Global Centre for Ultra Low Carbon Mobility in 2017, branded under the Brain Belt Initiative, and report back to Cabinet in 2016 with plans to establish this centre with a mandate including: (A) To identify partnerships with existing public educational &amp; research institutions (B) Support and direct R&amp;D and direct commercialization funds associated with PHEV, BEV and hydrogen vehicles to academia and the auto sector (C) Provide regular advice to government on ultra-low carbon mobility issues</v>
      </c>
      <c r="G4" s="66" t="str">
        <f>Transportation!G32</f>
        <v>MRIS, MAESD</v>
      </c>
      <c r="H4" s="66" t="str">
        <f>Transportation!H32</f>
        <v>Yes</v>
      </c>
      <c r="I4" s="66" t="str">
        <f>Transportation!I32</f>
        <v>100-140</v>
      </c>
      <c r="J4" s="66" t="str">
        <f>Transportation!J32</f>
        <v>No</v>
      </c>
      <c r="K4" s="66" t="str">
        <f>Transportation!K32</f>
        <v>Yes</v>
      </c>
      <c r="L4" s="66" t="str">
        <f>Transportation!L32</f>
        <v>Tracking to MTCC February 2018</v>
      </c>
      <c r="M4" s="66" t="str">
        <f>Transportation!M32</f>
        <v>TBD</v>
      </c>
      <c r="N4" s="66" t="str">
        <f>Transportation!N32</f>
        <v>TBD</v>
      </c>
      <c r="O4" s="48">
        <f>Transportation!O32</f>
        <v>2</v>
      </c>
      <c r="P4" s="48" t="str">
        <f>Transportation!P32</f>
        <v>5</v>
      </c>
      <c r="Q4" s="48">
        <f>Transportation!Q32</f>
        <v>0</v>
      </c>
    </row>
    <row r="5" spans="1:17" s="13" customFormat="1" ht="69.599999999999994" customHeight="1" x14ac:dyDescent="0.3">
      <c r="A5" s="106" t="str">
        <f>'Research &amp; Development'!A7</f>
        <v>RESEARCH &amp; DEVELOPMENT: Global Centre for low-carbon mobility 3.1</v>
      </c>
      <c r="B5" s="38" t="str">
        <f>'Research &amp; Development'!B7</f>
        <v>Global Centre for Low Carbon Mobility</v>
      </c>
      <c r="C5" s="66">
        <f>'Research &amp; Development'!C7</f>
        <v>2017</v>
      </c>
      <c r="D5" s="66">
        <f>'Research &amp; Development'!D7</f>
        <v>2</v>
      </c>
      <c r="E5" s="66">
        <f>'Research &amp; Development'!E7</f>
        <v>15</v>
      </c>
      <c r="F5" s="66" t="str">
        <f>'Research &amp; Development'!F7</f>
        <v>MRIS &amp; MAESD work with MOECC, MEDEI, TBS and MTO to establish a Global Centre for Ultra Low Carbon Mobility in 2017, branded under the Brain Belt Initiative, and report back to Cabinet in 2016 with plans to establish this centre with a mandate including: (A) To identify partnerships with existing public educational &amp; research institutions (B) Support and direct R&amp;D and direct commercialization funds associated with PHEV, BEV and hydrogen vehicles to academia and the auto sector (C) Provide regular advice to government on ultra-low carbon mobility issues</v>
      </c>
      <c r="G5" s="66" t="str">
        <f>'Research &amp; Development'!G7</f>
        <v>MRIS, MAESD</v>
      </c>
      <c r="H5" s="66" t="str">
        <f>'Research &amp; Development'!H7</f>
        <v>Yes</v>
      </c>
      <c r="I5" s="66" t="str">
        <f>'Research &amp; Development'!I7</f>
        <v>100-140</v>
      </c>
      <c r="J5" s="66" t="str">
        <f>'Research &amp; Development'!J7</f>
        <v>No</v>
      </c>
      <c r="K5" s="66" t="str">
        <f>'Research &amp; Development'!K7</f>
        <v>Yes</v>
      </c>
      <c r="L5" s="66" t="str">
        <f>'Research &amp; Development'!L7</f>
        <v>Tracking to MTCC in February 2018</v>
      </c>
      <c r="M5" s="66" t="str">
        <f>'Research &amp; Development'!M7</f>
        <v>TBD</v>
      </c>
      <c r="N5" s="66" t="str">
        <f>'Research &amp; Development'!N7</f>
        <v>TBD</v>
      </c>
      <c r="O5" s="48">
        <f>'Research &amp; Development'!O7</f>
        <v>1</v>
      </c>
      <c r="P5" s="48">
        <f>'Research &amp; Development'!P7</f>
        <v>5</v>
      </c>
      <c r="Q5" s="48">
        <f>'Research &amp; Development'!Q7</f>
        <v>0</v>
      </c>
    </row>
    <row r="6" spans="1:17" s="13" customFormat="1" ht="69.599999999999994" customHeight="1" x14ac:dyDescent="0.3">
      <c r="A6" s="106" t="str">
        <f>'Agr, Forest &amp; Lands'!A2</f>
        <v>AGRI, FOREST, LAND: Reduce emissions from waste &amp; move towards circular economy 1.1 (CAB 1of2)</v>
      </c>
      <c r="B6" s="66" t="str">
        <f>'Agr, Forest &amp; Lands'!B2</f>
        <v>Waste-free Ontario &amp; Circular Economy</v>
      </c>
      <c r="C6" s="66">
        <f>'Agr, Forest &amp; Lands'!C2</f>
        <v>2017</v>
      </c>
      <c r="D6" s="66">
        <f>'Agr, Forest &amp; Lands'!D2</f>
        <v>1</v>
      </c>
      <c r="E6" s="66">
        <f>'Agr, Forest &amp; Lands'!E2</f>
        <v>19</v>
      </c>
      <c r="F6" s="66" t="str">
        <f>'Agr, Forest &amp; Lands'!F2</f>
        <v>OMAFRA work with ENERGY, MNRF and MOECC to develop a Biogas-based Fuelling Pilot with recovered gases from agricultural, forest, and food processing waste for implementation in 2017, including working with MTO as necessary to identify synergies with the Green Commercial Vehicle Program, and report back to Cabinet in 2016</v>
      </c>
      <c r="G6" s="66" t="str">
        <f>'Agr, Forest &amp; Lands'!G2</f>
        <v>MOECC</v>
      </c>
      <c r="H6" s="66" t="str">
        <f>'Agr, Forest &amp; Lands'!H2</f>
        <v>Yes</v>
      </c>
      <c r="I6" s="66" t="str">
        <f>'Agr, Forest &amp; Lands'!I2</f>
        <v>20-30</v>
      </c>
      <c r="J6" s="66" t="str">
        <f>'Agr, Forest &amp; Lands'!J2</f>
        <v>No</v>
      </c>
      <c r="K6" s="66" t="str">
        <f>'Agr, Forest &amp; Lands'!K2</f>
        <v>Yes</v>
      </c>
      <c r="L6" s="66" t="str">
        <f>'Agr, Forest &amp; Lands'!L2</f>
        <v>Tracking in for approval March 2018</v>
      </c>
      <c r="M6" s="66" t="str">
        <f>'Agr, Forest &amp; Lands'!M2</f>
        <v>To be launched in Spring 2018</v>
      </c>
      <c r="N6" s="66" t="str">
        <f>'Agr, Forest &amp; Lands'!N2</f>
        <v>TBD</v>
      </c>
      <c r="O6" s="66">
        <f>'Agr, Forest &amp; Lands'!O2</f>
        <v>1</v>
      </c>
      <c r="P6" s="66" t="str">
        <f>'Agr, Forest &amp; Lands'!P2</f>
        <v>4</v>
      </c>
      <c r="Q6" s="66">
        <f>'Agr, Forest &amp; Lands'!Q2</f>
        <v>0</v>
      </c>
    </row>
    <row r="7" spans="1:17" s="13" customFormat="1" ht="90.6" customHeight="1" x14ac:dyDescent="0.3">
      <c r="A7" s="106" t="str">
        <f>'Buildings &amp; Homes'!A14</f>
        <v>BUILDINGS &amp; HOMES: Set lower-carbon standards for new builds 5.1  (CAB 2of8)</v>
      </c>
      <c r="B7" s="38" t="str">
        <f>'Buildings &amp; Homes'!B14</f>
        <v>Update Building Code</v>
      </c>
      <c r="C7" s="66" t="str">
        <f>'Buildings &amp; Homes'!C14</f>
        <v>2017-18</v>
      </c>
      <c r="D7" s="66">
        <f>'Buildings &amp; Homes'!D14</f>
        <v>1</v>
      </c>
      <c r="E7" s="66">
        <f>'Buildings &amp; Homes'!E14</f>
        <v>53</v>
      </c>
      <c r="F7" s="66" t="str">
        <f>'Buildings &amp; Homes'!F14</f>
        <v>Develop recommendations to facilitate installation of EV charging infrastructure in existing multi-unit condominiums and apartment buildings, and report back to Cabinet in 2016 with a recommended approach, including code requirements for provision of electric vehicle supply equipment and electrical rough-ins.</v>
      </c>
      <c r="G7" s="66" t="str">
        <f>'Buildings &amp; Homes'!G14</f>
        <v>MGCS</v>
      </c>
      <c r="H7" s="66" t="str">
        <f>'Buildings &amp; Homes'!H14</f>
        <v>No</v>
      </c>
      <c r="I7" s="66" t="str">
        <f>'Buildings &amp; Homes'!I14</f>
        <v>None</v>
      </c>
      <c r="J7" s="66" t="str">
        <f>'Buildings &amp; Homes'!J14</f>
        <v>No</v>
      </c>
      <c r="K7" s="66" t="str">
        <f>'Buildings &amp; Homes'!K14</f>
        <v>No</v>
      </c>
      <c r="L7" s="66" t="str">
        <f>'Buildings &amp; Homes'!L14</f>
        <v xml:space="preserve">Part of Condominium Act amendments </v>
      </c>
      <c r="M7" s="66" t="str">
        <f>'Buildings &amp; Homes'!M14</f>
        <v>Consultation underway</v>
      </c>
      <c r="N7" s="66" t="str">
        <f>'Buildings &amp; Homes'!N14</f>
        <v>TBD</v>
      </c>
      <c r="O7" s="48">
        <f>'Buildings &amp; Homes'!O14</f>
        <v>2</v>
      </c>
      <c r="P7" s="48" t="str">
        <f>'Buildings &amp; Homes'!P14</f>
        <v>4</v>
      </c>
      <c r="Q7" s="48" t="str">
        <f>'Buildings &amp; Homes'!Q14</f>
        <v>1</v>
      </c>
    </row>
    <row r="8" spans="1:17" s="13" customFormat="1" ht="73.2" customHeight="1" x14ac:dyDescent="0.3">
      <c r="A8" s="106" t="str">
        <f>Transportation!A30</f>
        <v>TRANSPORTATION: Low-Carbon Trucks and Buses</v>
      </c>
      <c r="B8" s="38" t="str">
        <f>Transportation!B30</f>
        <v>Conduct a study and take action to improve the competitiveness of Ontario's short-line railways</v>
      </c>
      <c r="C8" s="66">
        <f>Transportation!C30</f>
        <v>2017</v>
      </c>
      <c r="D8" s="66">
        <f>Transportation!D30</f>
        <v>2</v>
      </c>
      <c r="E8" s="66">
        <f>Transportation!E30</f>
        <v>25</v>
      </c>
      <c r="F8" s="66" t="str">
        <f>Transportation!F30</f>
        <v>MTO explore the increased use of airships and marine for goods movement, and support short line rail, and report back to  Cabinet in 2017</v>
      </c>
      <c r="G8" s="66" t="str">
        <f>Transportation!G30</f>
        <v>MTO</v>
      </c>
      <c r="H8" s="66" t="str">
        <f>Transportation!H30</f>
        <v>Yes</v>
      </c>
      <c r="I8" s="66" t="str">
        <f>Transportation!I30</f>
        <v>15-20</v>
      </c>
      <c r="J8" s="66" t="str">
        <f>Transportation!J30</f>
        <v>Yes</v>
      </c>
      <c r="K8" s="66" t="str">
        <f>Transportation!K30</f>
        <v>Yes</v>
      </c>
      <c r="L8" s="66" t="str">
        <f>Transportation!L30</f>
        <v>Airships feasibiltiy study received GGRA funding approval fall 2017. Shortline rail tracking to MT:CC April 2018. Components are also tracking as part of NOMTS (Winter 2018)</v>
      </c>
      <c r="M8" s="66" t="str">
        <f>Transportation!M30</f>
        <v>Support for marine goods movement being implemented through the Strategy for the Great Lakes-St. Lawrence River Maritime Transportation System, adopted in 2016</v>
      </c>
      <c r="N8" s="66" t="s">
        <v>426</v>
      </c>
      <c r="O8" s="48">
        <f>Transportation!O30</f>
        <v>1</v>
      </c>
      <c r="P8" s="48" t="str">
        <f>Transportation!P30</f>
        <v>4</v>
      </c>
      <c r="Q8" s="48">
        <f>Transportation!Q30</f>
        <v>0</v>
      </c>
    </row>
    <row r="9" spans="1:17" s="13" customFormat="1" ht="82.95" customHeight="1" x14ac:dyDescent="0.3">
      <c r="A9" s="106" t="str">
        <f>'Buildings &amp; Homes'!A15</f>
        <v>BUILDINGS &amp; HOMES: Set lower-carbon standards for new builds 5.1  (CAB 3of8)</v>
      </c>
      <c r="B9" s="66" t="str">
        <f>'Buildings &amp; Homes'!B15</f>
        <v>Update Building Code</v>
      </c>
      <c r="C9" s="66" t="str">
        <f>'Buildings &amp; Homes'!C15</f>
        <v>2017-18</v>
      </c>
      <c r="D9" s="66">
        <f>'Buildings &amp; Homes'!D15</f>
        <v>1</v>
      </c>
      <c r="E9" s="66">
        <f>'Buildings &amp; Homes'!E15</f>
        <v>54</v>
      </c>
      <c r="F9" s="66" t="str">
        <f>'Buildings &amp; Homes'!F15</f>
        <v>Establish requirements for the installation of EV charging infrastructure in new multi-unit condominiums and apartment buildings, and report back to Cabinet in 2016 with a recommended approach, including code requirements for provision of electric vehicle supply equipment and electrical rough-ins</v>
      </c>
      <c r="G9" s="66" t="str">
        <f>'Buildings &amp; Homes'!G15</f>
        <v>MMA</v>
      </c>
      <c r="H9" s="66" t="str">
        <f>'Buildings &amp; Homes'!H15</f>
        <v>No</v>
      </c>
      <c r="I9" s="66" t="str">
        <f>'Buildings &amp; Homes'!I15</f>
        <v>None</v>
      </c>
      <c r="J9" s="66" t="str">
        <f>'Buildings &amp; Homes'!J15</f>
        <v>No</v>
      </c>
      <c r="K9" s="66" t="str">
        <f>'Buildings &amp; Homes'!K15</f>
        <v>No</v>
      </c>
      <c r="L9" s="66" t="str">
        <f>'Buildings &amp; Homes'!L15</f>
        <v>Will go through the Building Code Review approval process - tracking to LRC February 2018</v>
      </c>
      <c r="M9" s="66" t="str">
        <f>'Buildings &amp; Homes'!M15</f>
        <v>To be in effect 2019</v>
      </c>
      <c r="N9" s="66" t="str">
        <f>'Buildings &amp; Homes'!N15</f>
        <v>TBD</v>
      </c>
      <c r="O9" s="48">
        <f>'Buildings &amp; Homes'!O15</f>
        <v>2</v>
      </c>
      <c r="P9" s="48" t="str">
        <f>'Buildings &amp; Homes'!P15</f>
        <v>3</v>
      </c>
      <c r="Q9" s="48">
        <f>'Buildings &amp; Homes'!Q15</f>
        <v>0</v>
      </c>
    </row>
    <row r="10" spans="1:17" s="13" customFormat="1" ht="73.2" customHeight="1" x14ac:dyDescent="0.3">
      <c r="A10" s="106" t="str">
        <f>'Buildings &amp; Homes'!A18</f>
        <v>BUILDINGS &amp; HOMES: Set lower-carbon standards for new builds 5.1  (CAB 6of8)</v>
      </c>
      <c r="B10" s="66" t="str">
        <f>'Buildings &amp; Homes'!B18</f>
        <v>Update Building Code</v>
      </c>
      <c r="C10" s="66" t="str">
        <f>'Buildings &amp; Homes'!C18</f>
        <v>2017-18</v>
      </c>
      <c r="D10" s="66">
        <f>'Buildings &amp; Homes'!D18</f>
        <v>1</v>
      </c>
      <c r="E10" s="66">
        <f>'Buildings &amp; Homes'!E18</f>
        <v>72</v>
      </c>
      <c r="F10" s="66" t="str">
        <f>'Buildings &amp; Homes'!F18</f>
        <v>MMAH develop changes to the Building Code to include proposals related to establishing and achieving energy performance improvement targets for new buildings to significantly reduce their greenhouse gas emissions relative to 1990 energy efficiency levels by 2020, and to require zero greenhouse gas emission new small buildings by 2030 at the latest, with a target of achieving this by 2025, and all buildings as soon as reasonably possible, at a minimum, and report back to Cabinet as part of the Building Code Review</v>
      </c>
      <c r="G10" s="66" t="str">
        <f>'Buildings &amp; Homes'!G18</f>
        <v>MMA</v>
      </c>
      <c r="H10" s="66" t="str">
        <f>'Buildings &amp; Homes'!H18</f>
        <v>No</v>
      </c>
      <c r="I10" s="66" t="str">
        <f>'Buildings &amp; Homes'!I18</f>
        <v>None</v>
      </c>
      <c r="J10" s="66" t="str">
        <f>'Buildings &amp; Homes'!J18</f>
        <v>No</v>
      </c>
      <c r="K10" s="66" t="str">
        <f>'Buildings &amp; Homes'!K18</f>
        <v>No</v>
      </c>
      <c r="L10" s="66" t="str">
        <f>'Buildings &amp; Homes'!L18</f>
        <v>Will go through the Building Code Review approval process - tracking to LRC February 2018</v>
      </c>
      <c r="M10" s="66" t="str">
        <f>'Buildings &amp; Homes'!M18</f>
        <v>To be in effect 2019</v>
      </c>
      <c r="N10" s="66" t="str">
        <f>'Buildings &amp; Homes'!N18</f>
        <v>TBD</v>
      </c>
      <c r="O10" s="48">
        <f>'Buildings &amp; Homes'!O18</f>
        <v>2</v>
      </c>
      <c r="P10" s="48" t="str">
        <f>'Buildings &amp; Homes'!P18</f>
        <v>3</v>
      </c>
      <c r="Q10" s="48">
        <f>'Buildings &amp; Homes'!Q18</f>
        <v>0</v>
      </c>
    </row>
    <row r="11" spans="1:17" s="13" customFormat="1" ht="50.4" customHeight="1" x14ac:dyDescent="0.3">
      <c r="A11" s="106" t="str">
        <f>'Buildings &amp; Homes'!A20</f>
        <v>BUILDINGS &amp; HOMES: Set lower-carbon standards for new builds 5.1  (CAB 8of8)</v>
      </c>
      <c r="B11" s="66" t="str">
        <f>'Buildings &amp; Homes'!B20</f>
        <v>Update Building Code</v>
      </c>
      <c r="C11" s="66" t="str">
        <f>'Buildings &amp; Homes'!C20</f>
        <v>2017-18</v>
      </c>
      <c r="D11" s="66">
        <f>'Buildings &amp; Homes'!D20</f>
        <v>1</v>
      </c>
      <c r="E11" s="66">
        <f>'Buildings &amp; Homes'!E20</f>
        <v>73</v>
      </c>
      <c r="F11" s="66" t="str">
        <f>'Buildings &amp; Homes'!F20</f>
        <v>MMAH include in its consultations on updating the Building Code requirements for energy efficiency upgrades for major renovations of all existing buildings, and report back to Cabinet as part of the Building Code Review</v>
      </c>
      <c r="G11" s="66" t="str">
        <f>'Buildings &amp; Homes'!G20</f>
        <v>MMA</v>
      </c>
      <c r="H11" s="66" t="str">
        <f>'Buildings &amp; Homes'!H20</f>
        <v>No</v>
      </c>
      <c r="I11" s="66" t="str">
        <f>'Buildings &amp; Homes'!I20</f>
        <v>None</v>
      </c>
      <c r="J11" s="66" t="str">
        <f>'Buildings &amp; Homes'!J20</f>
        <v>No</v>
      </c>
      <c r="K11" s="66" t="str">
        <f>'Buildings &amp; Homes'!K20</f>
        <v>No</v>
      </c>
      <c r="L11" s="66" t="str">
        <f>'Buildings &amp; Homes'!L20</f>
        <v>Will go through the Building Code Review approval process - tracking to LRC February 2018</v>
      </c>
      <c r="M11" s="66" t="str">
        <f>'Buildings &amp; Homes'!M20</f>
        <v>To be in effect 2019</v>
      </c>
      <c r="N11" s="66" t="str">
        <f>'Buildings &amp; Homes'!N20</f>
        <v>TBD</v>
      </c>
      <c r="O11" s="48">
        <f>'Buildings &amp; Homes'!O20</f>
        <v>2</v>
      </c>
      <c r="P11" s="48" t="str">
        <f>'Buildings &amp; Homes'!P20</f>
        <v>3</v>
      </c>
      <c r="Q11" s="48">
        <f>'Buildings &amp; Homes'!Q20</f>
        <v>0</v>
      </c>
    </row>
    <row r="12" spans="1:17" s="13" customFormat="1" ht="68.400000000000006" customHeight="1" x14ac:dyDescent="0.3">
      <c r="A12" s="106" t="str">
        <f>'Buildings &amp; Homes'!A10</f>
        <v>BUILDINGS &amp; HOMES: Help homeowners reduce carbon footprints 4.3</v>
      </c>
      <c r="B12" s="66" t="str">
        <f>'Buildings &amp; Homes'!B10</f>
        <v>Near net-zero carbon home incentive</v>
      </c>
      <c r="C12" s="66" t="str">
        <f>'Buildings &amp; Homes'!C10</f>
        <v>2017-18</v>
      </c>
      <c r="D12" s="66">
        <f>'Buildings &amp; Homes'!D10</f>
        <v>1</v>
      </c>
      <c r="E12" s="66">
        <f>'Buildings &amp; Homes'!E10</f>
        <v>3</v>
      </c>
      <c r="F12" s="66" t="str">
        <f>'Buildings &amp; Homes'!F10</f>
        <v>Under the Green Bank's mandate to support the CCAP through services including...homebuyer rebate program to reduce the up-front incremental cost of buying net-zero and near net-zero emission homes</v>
      </c>
      <c r="G12" s="66" t="str">
        <f>'Buildings &amp; Homes'!G10</f>
        <v>MOECC</v>
      </c>
      <c r="H12" s="66" t="str">
        <f>'Buildings &amp; Homes'!H10</f>
        <v>Yes</v>
      </c>
      <c r="I12" s="66" t="str">
        <f>'Buildings &amp; Homes'!I10</f>
        <v>180-220</v>
      </c>
      <c r="J12" s="66" t="str">
        <f>'Buildings &amp; Homes'!J10</f>
        <v>No</v>
      </c>
      <c r="K12" s="66" t="str">
        <f>'Buildings &amp; Homes'!K10</f>
        <v>No</v>
      </c>
      <c r="L12" s="66" t="str">
        <f>'Buildings &amp; Homes'!L10</f>
        <v>Will go through the Building Code Review approval process - tracking to LRC February 2018</v>
      </c>
      <c r="M12" s="66" t="str">
        <f>'Buildings &amp; Homes'!M10</f>
        <v>To be in effect 2019</v>
      </c>
      <c r="N12" s="66" t="str">
        <f>'Buildings &amp; Homes'!N10</f>
        <v>TBD</v>
      </c>
      <c r="O12" s="48">
        <f>'Buildings &amp; Homes'!O10</f>
        <v>2</v>
      </c>
      <c r="P12" s="48" t="str">
        <f>'Buildings &amp; Homes'!P10</f>
        <v>3</v>
      </c>
      <c r="Q12" s="48" t="str">
        <f>'Buildings &amp; Homes'!Q10</f>
        <v>1</v>
      </c>
    </row>
    <row r="13" spans="1:17" s="13" customFormat="1" ht="53.4" customHeight="1" x14ac:dyDescent="0.3">
      <c r="A13" s="106" t="str">
        <f>'Land Use Planning '!A2</f>
        <v>LAND USE: Stronger climate change policies in municipal planning process 1.1</v>
      </c>
      <c r="B13" s="66" t="str">
        <f>'Land Use Planning '!B2</f>
        <v>Empower municipalities</v>
      </c>
      <c r="C13" s="66" t="str">
        <f>'Land Use Planning '!C2</f>
        <v>2017-18</v>
      </c>
      <c r="D13" s="66">
        <f>'Land Use Planning '!D2</f>
        <v>1</v>
      </c>
      <c r="E13" s="66">
        <f>'Land Use Planning '!E2</f>
        <v>70</v>
      </c>
      <c r="F13" s="66" t="str">
        <f>'Land Use Planning '!F2</f>
        <v>Introduce amendments to the Municipal Act, City of Toronto Act and Building Code Act to provide authority for municipalities to implement bylaws on green development standards where relevant technical requirements exist in the Building Code, such as for green roofs and climate friendly roof surfaces,, and report back to Cabinet as part of the Municipal Act and City of Toronto Act review</v>
      </c>
      <c r="G13" s="66" t="str">
        <f>'Land Use Planning '!G2</f>
        <v>MMA</v>
      </c>
      <c r="H13" s="66" t="str">
        <f>'Land Use Planning '!H2</f>
        <v>No</v>
      </c>
      <c r="I13" s="66" t="str">
        <f>'Land Use Planning '!I2</f>
        <v xml:space="preserve">None  </v>
      </c>
      <c r="J13" s="66" t="str">
        <f>'Land Use Planning '!J2</f>
        <v>No</v>
      </c>
      <c r="K13" s="66" t="str">
        <f>'Land Use Planning '!K2</f>
        <v>No</v>
      </c>
      <c r="L13" s="66" t="str">
        <f>'Land Use Planning '!L2</f>
        <v>Will go through the Building Code Review approval process - tracking to LRC February 2018</v>
      </c>
      <c r="M13" s="66" t="str">
        <f>'Land Use Planning '!M2</f>
        <v>To be in effect 2019</v>
      </c>
      <c r="N13" s="66" t="str">
        <f>'Land Use Planning '!N2</f>
        <v>TBD</v>
      </c>
      <c r="O13" s="48">
        <f>'Land Use Planning '!O2</f>
        <v>2</v>
      </c>
      <c r="P13" s="48" t="str">
        <f>'Land Use Planning '!P2</f>
        <v>3</v>
      </c>
      <c r="Q13" s="48">
        <f>'Land Use Planning '!Q2</f>
        <v>0</v>
      </c>
    </row>
    <row r="14" spans="1:17" s="13" customFormat="1" ht="60" customHeight="1" x14ac:dyDescent="0.3">
      <c r="A14" s="106" t="str">
        <f>'Agr, Forest &amp; Lands'!A4</f>
        <v>AGRI, FOREST, LAND: Better understand how agricultural and natural lands emit and store carbon 2.1</v>
      </c>
      <c r="B14" s="66" t="str">
        <f>'Agr, Forest &amp; Lands'!B4</f>
        <v>Land-use carbon inventory</v>
      </c>
      <c r="C14" s="66">
        <f>'Agr, Forest &amp; Lands'!C4</f>
        <v>2018</v>
      </c>
      <c r="D14" s="66">
        <f>'Agr, Forest &amp; Lands'!D4</f>
        <v>1</v>
      </c>
      <c r="E14" s="66">
        <f>'Agr, Forest &amp; Lands'!E4</f>
        <v>44</v>
      </c>
      <c r="F14" s="66" t="str">
        <f>'Agr, Forest &amp; Lands'!F4</f>
        <v>MNRF work with MOECC, OMAFRA, MMAH, MNDM and MAA to develop a land use carbon inventory to support estimation of greenhouse gas emissions and removals from lands in Ontario, and report back to Cabinet by 2018</v>
      </c>
      <c r="G14" s="66" t="str">
        <f>'Agr, Forest &amp; Lands'!G4</f>
        <v xml:space="preserve">MNRF </v>
      </c>
      <c r="H14" s="66" t="str">
        <f>'Agr, Forest &amp; Lands'!H4</f>
        <v>Yes</v>
      </c>
      <c r="I14" s="66" t="str">
        <f>'Agr, Forest &amp; Lands'!I4</f>
        <v>2-3</v>
      </c>
      <c r="J14" s="66" t="str">
        <f>'Agr, Forest &amp; Lands'!J4</f>
        <v>Yes</v>
      </c>
      <c r="K14" s="66" t="str">
        <f>'Agr, Forest &amp; Lands'!K4</f>
        <v>Yes</v>
      </c>
      <c r="L14" s="66" t="str">
        <f>'Agr, Forest &amp; Lands'!L4</f>
        <v>TBD</v>
      </c>
      <c r="M14" s="66" t="str">
        <f>'Agr, Forest &amp; Lands'!M4</f>
        <v>Research underway</v>
      </c>
      <c r="N14" s="66" t="str">
        <f>'Agr, Forest &amp; Lands'!N4</f>
        <v>TBD</v>
      </c>
      <c r="O14" s="48">
        <f>'Agr, Forest &amp; Lands'!O4</f>
        <v>3</v>
      </c>
      <c r="P14" s="48" t="str">
        <f>'Agr, Forest &amp; Lands'!P4</f>
        <v>2</v>
      </c>
      <c r="Q14" s="48">
        <f>'Agr, Forest &amp; Lands'!Q4</f>
        <v>0</v>
      </c>
    </row>
    <row r="15" spans="1:17" s="13" customFormat="1" ht="68.400000000000006" customHeight="1" x14ac:dyDescent="0.3">
      <c r="A15" s="106" t="str">
        <f>'Buildings &amp; Homes'!A22</f>
        <v>BUILDINGS &amp; HOMES: Low-carbon energy supply &amp; products - 6.1</v>
      </c>
      <c r="B15" s="66" t="str">
        <f>'Buildings &amp; Homes'!B22</f>
        <v>Low carbon content for natural gas</v>
      </c>
      <c r="C15" s="66" t="str">
        <f>'Buildings &amp; Homes'!C22</f>
        <v>2017</v>
      </c>
      <c r="D15" s="66">
        <f>'Buildings &amp; Homes'!D22</f>
        <v>2</v>
      </c>
      <c r="E15" s="66">
        <f>'Buildings &amp; Homes'!E22</f>
        <v>22</v>
      </c>
      <c r="F15" s="66" t="str">
        <f>'Buildings &amp; Homes'!F22</f>
        <v>MOECC work with ENERGY, MEDEI/MRI and OMAFRA to develop a recovered content requirement for natural gas and report back to Cabinet in 2016 with policy design for a regulation to be place in 2017</v>
      </c>
      <c r="G15" s="66" t="str">
        <f>'Buildings &amp; Homes'!G22</f>
        <v>MOECC</v>
      </c>
      <c r="H15" s="66" t="str">
        <f>'Buildings &amp; Homes'!H22</f>
        <v>Yes</v>
      </c>
      <c r="I15" s="66" t="str">
        <f>'Buildings &amp; Homes'!I22</f>
        <v>60-100</v>
      </c>
      <c r="J15" s="66" t="str">
        <f>'Buildings &amp; Homes'!J22</f>
        <v>No</v>
      </c>
      <c r="K15" s="66" t="str">
        <f>'Buildings &amp; Homes'!K22</f>
        <v>Yes</v>
      </c>
      <c r="L15" s="66" t="str">
        <f>'Buildings &amp; Homes'!L22</f>
        <v>TBD</v>
      </c>
      <c r="M15" s="66" t="str">
        <f>'Buildings &amp; Homes'!M22</f>
        <v>TBD</v>
      </c>
      <c r="N15" s="66" t="str">
        <f>'Buildings &amp; Homes'!N22</f>
        <v>TBD</v>
      </c>
      <c r="O15" s="48">
        <f>'Buildings &amp; Homes'!O22</f>
        <v>1</v>
      </c>
      <c r="P15" s="48" t="str">
        <f>'Buildings &amp; Homes'!P22</f>
        <v>2</v>
      </c>
      <c r="Q15" s="48">
        <f>'Buildings &amp; Homes'!Q22</f>
        <v>0</v>
      </c>
    </row>
    <row r="16" spans="1:17" s="13" customFormat="1" ht="84" customHeight="1" x14ac:dyDescent="0.3">
      <c r="A16" s="106" t="str">
        <f>Transportation!A8</f>
        <v>TRANSPORTATION: Electric Vehicles 2.2</v>
      </c>
      <c r="B16" s="66" t="str">
        <f>Transportation!B8</f>
        <v>Provide full HST relief to BEV purchasers</v>
      </c>
      <c r="C16" s="66" t="str">
        <f>Transportation!C8</f>
        <v>2017-18</v>
      </c>
      <c r="D16" s="66">
        <f>Transportation!D8</f>
        <v>2</v>
      </c>
      <c r="E16" s="66">
        <f>Transportation!E8</f>
        <v>49</v>
      </c>
      <c r="F16" s="66" t="str">
        <f>Transportation!F8</f>
        <v xml:space="preserve">MTO and MOECC work with MOF and MIA to eliminate the provincial share of HST at point of sale for all new zero emission vehicles purchased by Ontarians and work with the federal government to do the same and report back to Cabinet as part of 2017/2018 Budget process </v>
      </c>
      <c r="G16" s="66" t="str">
        <f>Transportation!G8</f>
        <v>MOF</v>
      </c>
      <c r="H16" s="66" t="str">
        <f>Transportation!H8</f>
        <v>No</v>
      </c>
      <c r="I16" s="66" t="str">
        <f>Transportation!I8</f>
        <v>None</v>
      </c>
      <c r="J16" s="66" t="str">
        <f>Transportation!J8</f>
        <v>No</v>
      </c>
      <c r="K16" s="66" t="str">
        <f>Transportation!K8</f>
        <v>No</v>
      </c>
      <c r="L16" s="66" t="str">
        <f>Transportation!L8</f>
        <v>MOF is working with the federal government to explore ways to provide full-HST relief to purchasers of new battery electric vehicles.
On Nov. 9, 2017, the Minister of Finance sent a letter to the federal Minister of Finance requesting that they work with Ontario on HST relief for battery electric vehicles.</v>
      </c>
      <c r="M16" s="66" t="str">
        <f>Transportation!M8</f>
        <v>TBD</v>
      </c>
      <c r="N16" s="66" t="str">
        <f>Transportation!N8</f>
        <v xml:space="preserve">Needed to track as part of 2017/2018 Budget process to meet commitment </v>
      </c>
      <c r="O16" s="48">
        <f>Transportation!O8</f>
        <v>2</v>
      </c>
      <c r="P16" s="48" t="str">
        <f>Transportation!P8</f>
        <v>2</v>
      </c>
      <c r="Q16" s="48">
        <f>Transportation!Q8</f>
        <v>0</v>
      </c>
    </row>
    <row r="17" spans="1:17" s="13" customFormat="1" ht="69.599999999999994" customHeight="1" x14ac:dyDescent="0.3">
      <c r="A17" s="106" t="str">
        <f>Transportation!A29</f>
        <v>TRANSPORTATION: Low-Carbon Trucks and Buses 4.2</v>
      </c>
      <c r="B17" s="38" t="str">
        <f>Transportation!B29</f>
        <v>Establish a network of low-emission fuelling stations</v>
      </c>
      <c r="C17" s="66" t="str">
        <f>Transportation!C29</f>
        <v>2017-18</v>
      </c>
      <c r="D17" s="66">
        <f>Transportation!D29</f>
        <v>2</v>
      </c>
      <c r="E17" s="66">
        <f>Transportation!E29</f>
        <v>17</v>
      </c>
      <c r="F17" s="66" t="str">
        <f>Transportation!F29</f>
        <v>Energy, MEDEI and MTO work with MOECC to implement a fuelling infrastructure program for commercial vehicles that will establish a network of natural gas, recovered biogas, hydrogen and electric charging stations, as needed , and report back to Cabinet in 2016 with a proposed approach</v>
      </c>
      <c r="G17" s="66" t="str">
        <f>Transportation!G29</f>
        <v>MTO, Energy</v>
      </c>
      <c r="H17" s="66" t="str">
        <f>Transportation!H29</f>
        <v>Yes</v>
      </c>
      <c r="I17" s="66" t="str">
        <f>Transportation!I29</f>
        <v>75-100</v>
      </c>
      <c r="J17" s="66" t="str">
        <f>Transportation!J29</f>
        <v>No</v>
      </c>
      <c r="K17" s="66" t="str">
        <f>Transportation!K29</f>
        <v>No</v>
      </c>
      <c r="L17" s="66" t="str">
        <f>Transportation!L29</f>
        <v>Tracking to MT:CC April 12 (TBC)</v>
      </c>
      <c r="M17" s="66" t="str">
        <f>Transportation!M29</f>
        <v>TBD</v>
      </c>
      <c r="N17" s="66" t="str">
        <f>Transportation!N29</f>
        <v>TBD</v>
      </c>
      <c r="O17" s="48">
        <f>Transportation!O29</f>
        <v>2</v>
      </c>
      <c r="P17" s="48" t="str">
        <f>Transportation!P29</f>
        <v>2</v>
      </c>
      <c r="Q17" s="48">
        <f>Transportation!Q29</f>
        <v>0</v>
      </c>
    </row>
    <row r="18" spans="1:17" s="13" customFormat="1" ht="46.95" customHeight="1" x14ac:dyDescent="0.3">
      <c r="A18" s="106" t="str">
        <f>'Agr, Forest &amp; Lands'!A5</f>
        <v>AGRI, FOREST, LAND: Better understand how agricultural and natural lands emit and store carbon 2.2</v>
      </c>
      <c r="B18" s="66" t="str">
        <f>'Agr, Forest &amp; Lands'!B5</f>
        <v>Forest carbon policy framework</v>
      </c>
      <c r="C18" s="66" t="str">
        <f>'Agr, Forest &amp; Lands'!C5</f>
        <v>2017-18</v>
      </c>
      <c r="D18" s="66">
        <f>'Agr, Forest &amp; Lands'!D5</f>
        <v>2</v>
      </c>
      <c r="E18" s="66">
        <f>'Agr, Forest &amp; Lands'!E5</f>
        <v>45</v>
      </c>
      <c r="F18" s="66" t="str">
        <f>'Agr, Forest &amp; Lands'!F5</f>
        <v>MNRF develop a forest carbon policy to clarify the role of Crown managed forests in meeting greenhouse gas emission reduction targets and will undertake a boreal forest carbon sink assessment to inform recommendations that will enable Ontario’s boreal forest to sink additional carbon</v>
      </c>
      <c r="G18" s="66" t="str">
        <f>'Agr, Forest &amp; Lands'!G5</f>
        <v>MNRF</v>
      </c>
      <c r="H18" s="66" t="str">
        <f>'Agr, Forest &amp; Lands'!H5</f>
        <v>Yes</v>
      </c>
      <c r="I18" s="66" t="str">
        <f>'Agr, Forest &amp; Lands'!I5</f>
        <v>None</v>
      </c>
      <c r="J18" s="66" t="str">
        <f>'Agr, Forest &amp; Lands'!J5</f>
        <v>No</v>
      </c>
      <c r="K18" s="66" t="str">
        <f>'Agr, Forest &amp; Lands'!K5</f>
        <v>No</v>
      </c>
      <c r="L18" s="66" t="str">
        <f>'Agr, Forest &amp; Lands'!L5</f>
        <v>TBD</v>
      </c>
      <c r="M18" s="66" t="str">
        <f>'Agr, Forest &amp; Lands'!M5</f>
        <v>TBD</v>
      </c>
      <c r="N18" s="66" t="str">
        <f>'Agr, Forest &amp; Lands'!N5</f>
        <v>TBD</v>
      </c>
      <c r="O18" s="48">
        <f>'Agr, Forest &amp; Lands'!O5</f>
        <v>2</v>
      </c>
      <c r="P18" s="48" t="str">
        <f>'Agr, Forest &amp; Lands'!P5</f>
        <v>2</v>
      </c>
      <c r="Q18" s="48">
        <f>'Agr, Forest &amp; Lands'!Q5</f>
        <v>0</v>
      </c>
    </row>
    <row r="19" spans="1:17" s="13" customFormat="1" ht="96" customHeight="1" x14ac:dyDescent="0.3">
      <c r="A19" s="106" t="str">
        <f>'Agr, Forest &amp; Lands'!A10</f>
        <v>AGRI, FOREST, LAND: Better carbon storage in natural systems 4.3</v>
      </c>
      <c r="B19" s="66" t="str">
        <f>'Agr, Forest &amp; Lands'!B10</f>
        <v>Support Far North land-use planning</v>
      </c>
      <c r="C19" s="66" t="str">
        <f>'Agr, Forest &amp; Lands'!C10</f>
        <v>Ongoing</v>
      </c>
      <c r="D19" s="66" t="str">
        <f>'Agr, Forest &amp; Lands'!D10</f>
        <v>None</v>
      </c>
      <c r="E19" s="66" t="str">
        <f>'Agr, Forest &amp; Lands'!E10</f>
        <v>N/A</v>
      </c>
      <c r="F19" s="66" t="str">
        <f>'Agr, Forest &amp; Lands'!F10</f>
        <v>No Minute</v>
      </c>
      <c r="G19" s="66" t="str">
        <f>'Agr, Forest &amp; Lands'!G10</f>
        <v>MNRF</v>
      </c>
      <c r="H19" s="66" t="str">
        <f>'Agr, Forest &amp; Lands'!H10</f>
        <v>N/A</v>
      </c>
      <c r="I19" s="66" t="str">
        <f>'Agr, Forest &amp; Lands'!I10</f>
        <v>None</v>
      </c>
      <c r="J19" s="66" t="str">
        <f>'Agr, Forest &amp; Lands'!J10</f>
        <v>No</v>
      </c>
      <c r="K19" s="66" t="str">
        <f>'Agr, Forest &amp; Lands'!K10</f>
        <v>No</v>
      </c>
      <c r="L19" s="66" t="str">
        <f>'Agr, Forest &amp; Lands'!L10</f>
        <v>TBD</v>
      </c>
      <c r="M19" s="66" t="str">
        <f>'Agr, Forest &amp; Lands'!M10</f>
        <v>Draft Strategy released in Spring 2016</v>
      </c>
      <c r="N19" s="66" t="str">
        <f>'Agr, Forest &amp; Lands'!N10</f>
        <v>TBD</v>
      </c>
      <c r="O19" s="48">
        <f>'Agr, Forest &amp; Lands'!O10</f>
        <v>4</v>
      </c>
      <c r="P19" s="48" t="str">
        <f>'Agr, Forest &amp; Lands'!P10</f>
        <v>2</v>
      </c>
      <c r="Q19" s="48">
        <f>'Agr, Forest &amp; Lands'!Q10</f>
        <v>0</v>
      </c>
    </row>
    <row r="20" spans="1:17" s="13" customFormat="1" ht="79.95" customHeight="1" x14ac:dyDescent="0.3">
      <c r="A20" s="106" t="str">
        <f>Government!A11</f>
        <v>GOVERNMENT: Reduce emissions &amp; energy costs across government 1.8  (CAB 2of2)</v>
      </c>
      <c r="B20" s="38" t="str">
        <f>Government!B11</f>
        <v>Reform fossil fuel policies</v>
      </c>
      <c r="C20" s="66">
        <f>Government!C11</f>
        <v>2017</v>
      </c>
      <c r="D20" s="66">
        <f>Government!D11</f>
        <v>2</v>
      </c>
      <c r="E20" s="66">
        <f>Government!E11</f>
        <v>84</v>
      </c>
      <c r="F20" s="66" t="str">
        <f>Government!F11</f>
        <v>MOF work with MEDEI/MRI, ENERGY and MOECC to identify direct and indirect fossil fuel subsidies and make recommendations for their elimination through the 2017 Ontario Budget process</v>
      </c>
      <c r="G20" s="66" t="str">
        <f>Government!G11</f>
        <v>MOF</v>
      </c>
      <c r="H20" s="66" t="str">
        <f>Government!H11</f>
        <v>No</v>
      </c>
      <c r="I20" s="66" t="str">
        <f>Government!I11</f>
        <v>None</v>
      </c>
      <c r="J20" s="66" t="str">
        <f>Government!J11</f>
        <v>No</v>
      </c>
      <c r="K20" s="66" t="str">
        <f>Government!K11</f>
        <v>No</v>
      </c>
      <c r="L20" s="66" t="str">
        <f>Government!L11</f>
        <v xml:space="preserve">The Province is working to identify direct and indirect fossil fuel subsidies.  Policy review is ongoing and any recommendations for their reform must be considered through the budget process.  </v>
      </c>
      <c r="M20" s="66" t="str">
        <f>Government!M11</f>
        <v>TBD</v>
      </c>
      <c r="N20" s="66" t="str">
        <f>Government!N11</f>
        <v>TBD</v>
      </c>
      <c r="O20" s="48">
        <f>Government!O11</f>
        <v>1</v>
      </c>
      <c r="P20" s="48">
        <f>Government!P11</f>
        <v>2</v>
      </c>
      <c r="Q20" s="48">
        <f>Government!Q11</f>
        <v>0</v>
      </c>
    </row>
    <row r="21" spans="1:17" s="13" customFormat="1" ht="87.6" customHeight="1" x14ac:dyDescent="0.3">
      <c r="A21" s="106" t="str">
        <f>Government!A15</f>
        <v>GOVERNMENT: Reduce emissions &amp; energy costs across government - ADD</v>
      </c>
      <c r="B21" s="38" t="str">
        <f>Government!B15</f>
        <v>Not in CCAP</v>
      </c>
      <c r="C21" s="66" t="str">
        <f>Government!C15</f>
        <v>Not in CCAP</v>
      </c>
      <c r="D21" s="66">
        <f>Government!D15</f>
        <v>2</v>
      </c>
      <c r="E21" s="66">
        <f>Government!E15</f>
        <v>83</v>
      </c>
      <c r="F21" s="66" t="str">
        <f>Government!F15</f>
        <v>MOF work with TBS and MOECC to explore current provincial carbon liabilities and report back to Cabinet in 2019 as part of the 2019 Budget development process with recommendations to address these liabilities</v>
      </c>
      <c r="G21" s="66" t="str">
        <f>Government!G15</f>
        <v>MOF</v>
      </c>
      <c r="H21" s="66" t="str">
        <f>Government!H15</f>
        <v>No</v>
      </c>
      <c r="I21" s="66" t="str">
        <f>Government!I15</f>
        <v>None</v>
      </c>
      <c r="J21" s="66" t="str">
        <f>Government!J15</f>
        <v>No</v>
      </c>
      <c r="K21" s="66" t="str">
        <f>Government!K15</f>
        <v>No</v>
      </c>
      <c r="L21" s="66" t="str">
        <f>Government!L15</f>
        <v>TBD</v>
      </c>
      <c r="M21" s="66" t="str">
        <f>Government!M15</f>
        <v>TBD</v>
      </c>
      <c r="N21" s="66" t="str">
        <f>Government!N15</f>
        <v>TBD</v>
      </c>
      <c r="O21" s="48">
        <f>Government!O15</f>
        <v>5</v>
      </c>
      <c r="P21" s="48">
        <f>Government!P15</f>
        <v>2</v>
      </c>
      <c r="Q21" s="48">
        <f>Government!Q15</f>
        <v>0</v>
      </c>
    </row>
    <row r="22" spans="1:17" s="13" customFormat="1" ht="87.6" customHeight="1" x14ac:dyDescent="0.3">
      <c r="A22" s="106" t="str">
        <f>'Land Use Planning '!A10</f>
        <v>LAND USE: Stronger climate change policies in municipal planning process - ADD</v>
      </c>
      <c r="B22" s="66" t="str">
        <f>'Land Use Planning '!B10</f>
        <v>Compliance, Or Planned Compliance, With Provincial Planning Direction To Access Infrastructure Or Climate Change Funding, Where Appropriate: Improve implementation of provincial planning direction, including the Provincial Policy Statement and the Growth Plan, require municipalities to demonstrate compliance or planned compliance with policies such as intensification and density targets along transit corridors in order to access funding for infrastructure or actions in this plan</v>
      </c>
      <c r="C22" s="66" t="str">
        <f>'Land Use Planning '!C10</f>
        <v>2017-18</v>
      </c>
      <c r="D22" s="66">
        <f>'Land Use Planning '!D10</f>
        <v>2</v>
      </c>
      <c r="E22" s="66">
        <f>'Land Use Planning '!E10</f>
        <v>65</v>
      </c>
      <c r="F22" s="66" t="str">
        <f>'Land Use Planning '!F10</f>
        <v>MMAH work with MTO to engage real estate associations and builders on the development and implementation of a consumer awareness campaign that would start in 2017/18 to promote the benefits of walkable communities, and to support implementation of the new Growth Plan, Greenbelt Plans and the Provincial Policy Statement, 2014</v>
      </c>
      <c r="G22" s="66" t="str">
        <f>'Land Use Planning '!G10</f>
        <v>MMA</v>
      </c>
      <c r="H22" s="66" t="str">
        <f>'Land Use Planning '!H10</f>
        <v>No</v>
      </c>
      <c r="I22" s="66" t="str">
        <f>'Land Use Planning '!I10</f>
        <v>None</v>
      </c>
      <c r="J22" s="66" t="str">
        <f>'Land Use Planning '!J10</f>
        <v>No</v>
      </c>
      <c r="K22" s="66" t="str">
        <f>'Land Use Planning '!K10</f>
        <v>No</v>
      </c>
      <c r="L22" s="66" t="str">
        <f>'Land Use Planning '!L10</f>
        <v>?</v>
      </c>
      <c r="M22" s="66" t="str">
        <f>'Land Use Planning '!M10</f>
        <v>?</v>
      </c>
      <c r="N22" s="66" t="str">
        <f>'Land Use Planning '!N10</f>
        <v>TBD</v>
      </c>
      <c r="O22" s="48">
        <f>'Land Use Planning '!O10</f>
        <v>2</v>
      </c>
      <c r="P22" s="48" t="str">
        <f>'Land Use Planning '!P10</f>
        <v>1</v>
      </c>
      <c r="Q22" s="48" t="str">
        <f>'Land Use Planning '!Q10</f>
        <v>1</v>
      </c>
    </row>
    <row r="23" spans="1:17" s="13" customFormat="1" ht="74.400000000000006" customHeight="1" x14ac:dyDescent="0.3">
      <c r="A23" s="106" t="str">
        <f>'Research &amp; Development'!A4</f>
        <v>RESEARCH &amp; DEVELOPMENT: Tax &amp; regulatory policies to encourage innovation 2.1</v>
      </c>
      <c r="B23" s="38" t="str">
        <f>'Research &amp; Development'!B4</f>
        <v>R&amp;D tax credits</v>
      </c>
      <c r="C23" s="66" t="str">
        <f>'Research &amp; Development'!C4</f>
        <v>2017-18</v>
      </c>
      <c r="D23" s="66">
        <f>'Research &amp; Development'!D4</f>
        <v>2</v>
      </c>
      <c r="E23" s="66" t="str">
        <f>'Research &amp; Development'!E4</f>
        <v>4e</v>
      </c>
      <c r="F23" s="66" t="str">
        <f>'Research &amp; Development'!F4</f>
        <v>MRIS &amp; MAESD work with the Special Advisor for Climate Change to the Minister of the Environment, MOECC, MEDG, MNDM, MOF and MNRF to support low carbon innovation for Ontario and report back to Cabinet in 2016 with a proposal that considers...(e) Establishing tax credits for research and development and angel investment in low carbon technologies.</v>
      </c>
      <c r="G23" s="66" t="str">
        <f>'Research &amp; Development'!G4</f>
        <v>MRIS, MAESD</v>
      </c>
      <c r="H23" s="66" t="str">
        <f>'Research &amp; Development'!H4</f>
        <v>Yes</v>
      </c>
      <c r="I23" s="66">
        <f>'Research &amp; Development'!I4</f>
        <v>0</v>
      </c>
      <c r="J23" s="66" t="str">
        <f>'Research &amp; Development'!J4</f>
        <v>No</v>
      </c>
      <c r="K23" s="66" t="str">
        <f>'Research &amp; Development'!K4</f>
        <v>No</v>
      </c>
      <c r="L23" s="66" t="str">
        <f>'Research &amp; Development'!L4</f>
        <v>Ontario is working with the federal government to explore R&amp;D tax credits as a way of encouraging investment in low-carbon technologies.  Any tax measures would need to be considered through the budget process.
In a letter dated Nov. 9, 2017, the Minister of Finance asked the federal Minister of Finance that they workwith Ontario on options to reform R&amp;D tax credits.</v>
      </c>
      <c r="M23" s="66" t="str">
        <f>'Research &amp; Development'!M4</f>
        <v>TBD</v>
      </c>
      <c r="N23" s="66" t="str">
        <f>'Research &amp; Development'!N4</f>
        <v>TBD</v>
      </c>
      <c r="O23" s="48">
        <f>'Research &amp; Development'!O4</f>
        <v>2</v>
      </c>
      <c r="P23" s="48">
        <f>'Research &amp; Development'!P4</f>
        <v>1</v>
      </c>
      <c r="Q23" s="48">
        <f>'Research &amp; Development'!Q4</f>
        <v>1</v>
      </c>
    </row>
    <row r="24" spans="1:17" s="13" customFormat="1" ht="58.2" customHeight="1" x14ac:dyDescent="0.3">
      <c r="A24" s="106" t="str">
        <f>'Research &amp; Development'!A5</f>
        <v>RESEARCH &amp; DEVELOPMENT: Tax &amp; regulatory policies to encourage innovation 2.2</v>
      </c>
      <c r="B24" s="38" t="str">
        <f>'Research &amp; Development'!B5</f>
        <v>Accelerated capital cost allowance</v>
      </c>
      <c r="C24" s="66" t="str">
        <f>'Research &amp; Development'!C5</f>
        <v>2017-18</v>
      </c>
      <c r="D24" s="66">
        <f>'Research &amp; Development'!D5</f>
        <v>2</v>
      </c>
      <c r="E24" s="66">
        <f>'Research &amp; Development'!E5</f>
        <v>5</v>
      </c>
      <c r="F24" s="66" t="str">
        <f>'Research &amp; Development'!F5</f>
        <v>Explore possible opportunities to establish accelerated capital cost allowance for technologies that reduce GHGs, and report back to Cabinet in 2017 as part of the 2017 annual GGRA investment planning process, for consideration as part of the 2017/18 Budget, with proposed implementation plans, taking into account changes to federal capital cost allowance programs.</v>
      </c>
      <c r="G24" s="66" t="str">
        <f>'Research &amp; Development'!G5</f>
        <v>MOF</v>
      </c>
      <c r="H24" s="66" t="str">
        <f>'Research &amp; Development'!H5</f>
        <v>Yes</v>
      </c>
      <c r="I24" s="66" t="str">
        <f>'Research &amp; Development'!I5</f>
        <v>0-1</v>
      </c>
      <c r="J24" s="66" t="str">
        <f>'Research &amp; Development'!J5</f>
        <v>No</v>
      </c>
      <c r="K24" s="66" t="str">
        <f>'Research &amp; Development'!K5</f>
        <v>No</v>
      </c>
      <c r="L24" s="66" t="str">
        <f>'Research &amp; Development'!L5</f>
        <v>Ontario is working with the federal government to explore 
accelerated capital cost allowance (ACCA) as a way of supporting businesses that invest in technologies that reduce greenhouse gas pollution.  Any tax measures would need to be considered through the budget process.
On Nov. 9, 2017, the Minister of Finance sent a letter to the federal Minister of Finance requesting that they work with Ontario on ACCA incentives.</v>
      </c>
      <c r="M24" s="66" t="str">
        <f>'Research &amp; Development'!M5</f>
        <v>TBD</v>
      </c>
      <c r="N24" s="66" t="str">
        <f>'Research &amp; Development'!N5</f>
        <v>TBD</v>
      </c>
      <c r="O24" s="48">
        <f>'Research &amp; Development'!O5</f>
        <v>2</v>
      </c>
      <c r="P24" s="48">
        <f>'Research &amp; Development'!P5</f>
        <v>1</v>
      </c>
      <c r="Q24" s="48">
        <f>'Research &amp; Development'!Q5</f>
        <v>1</v>
      </c>
    </row>
    <row r="25" spans="1:17" s="13" customFormat="1" ht="66.599999999999994" customHeight="1" x14ac:dyDescent="0.3">
      <c r="A25" s="106" t="str">
        <f>'Land Use Planning '!A11</f>
        <v>LAND USE: Stronger climate change policies in municipal planning process - NO CCAP</v>
      </c>
      <c r="B25" s="66" t="str">
        <f>'Land Use Planning '!B11</f>
        <v>No CCAP</v>
      </c>
      <c r="C25" s="66" t="str">
        <f>'Land Use Planning '!C11</f>
        <v>No CCAP</v>
      </c>
      <c r="D25" s="66">
        <f>'Land Use Planning '!D11</f>
        <v>2</v>
      </c>
      <c r="E25" s="66">
        <f>'Land Use Planning '!E11</f>
        <v>67</v>
      </c>
      <c r="F25" s="66" t="str">
        <f>'Land Use Planning '!F11</f>
        <v>MMAH work with MOECC to develop low carbon development standards supported by provincial guidelines</v>
      </c>
      <c r="G25" s="66" t="str">
        <f>'Land Use Planning '!G11</f>
        <v>MMA</v>
      </c>
      <c r="H25" s="66" t="str">
        <f>'Land Use Planning '!H11</f>
        <v>No</v>
      </c>
      <c r="I25" s="66" t="str">
        <f>'Land Use Planning '!I11</f>
        <v>None</v>
      </c>
      <c r="J25" s="66" t="str">
        <f>'Land Use Planning '!J11</f>
        <v>No</v>
      </c>
      <c r="K25" s="66" t="str">
        <f>'Land Use Planning '!K11</f>
        <v>No</v>
      </c>
      <c r="L25" s="66" t="str">
        <f>'Land Use Planning '!L11</f>
        <v>?</v>
      </c>
      <c r="M25" s="66" t="str">
        <f>'Land Use Planning '!M11</f>
        <v>?</v>
      </c>
      <c r="N25" s="66" t="str">
        <f>'Land Use Planning '!N11</f>
        <v>TBD</v>
      </c>
      <c r="O25" s="48">
        <f>'Land Use Planning '!O11</f>
        <v>5</v>
      </c>
      <c r="P25" s="48" t="str">
        <f>'Land Use Planning '!P11</f>
        <v>1</v>
      </c>
      <c r="Q25" s="48" t="str">
        <f>'Land Use Planning '!Q11</f>
        <v>1</v>
      </c>
    </row>
    <row r="26" spans="1:17" s="13" customFormat="1" ht="68.400000000000006" customHeight="1" x14ac:dyDescent="0.3">
      <c r="A26" s="106" t="str">
        <f>'Land Use Planning '!A12</f>
        <v xml:space="preserve">LAND USE: Stronger climate change policies in municipal planning process - NO CCAP
NOTE: I don't think this is an MOI lead. Would recommend checking with MMA </v>
      </c>
      <c r="B26" s="66" t="str">
        <f>'Land Use Planning '!B12</f>
        <v>No CCAP</v>
      </c>
      <c r="C26" s="66" t="str">
        <f>'Land Use Planning '!C12</f>
        <v>No CCAP</v>
      </c>
      <c r="D26" s="66">
        <f>'Land Use Planning '!D12</f>
        <v>2</v>
      </c>
      <c r="E26" s="66">
        <f>'Land Use Planning '!E12</f>
        <v>68</v>
      </c>
      <c r="F26" s="66" t="str">
        <f>'Land Use Planning '!F12</f>
        <v>MEDEI, MMAH, MOF and MTO work with MOECC to incorporate climate change into existing and future municipal funding programs, and report back to Cabinet in 2017 with a proposed tiered and phased approach that takes into account municipal capacity</v>
      </c>
      <c r="G26" s="66" t="str">
        <f>'Land Use Planning '!G12</f>
        <v>MOI</v>
      </c>
      <c r="H26" s="66" t="str">
        <f>'Land Use Planning '!H12</f>
        <v>No</v>
      </c>
      <c r="I26" s="66" t="str">
        <f>'Land Use Planning '!I12</f>
        <v>None</v>
      </c>
      <c r="J26" s="66" t="str">
        <f>'Land Use Planning '!J12</f>
        <v>No</v>
      </c>
      <c r="K26" s="66" t="str">
        <f>'Land Use Planning '!K12</f>
        <v>No</v>
      </c>
      <c r="L26" s="66" t="str">
        <f>'Land Use Planning '!L12</f>
        <v>?</v>
      </c>
      <c r="M26" s="66" t="str">
        <f>'Land Use Planning '!M12</f>
        <v>?</v>
      </c>
      <c r="N26" s="66" t="str">
        <f>'Land Use Planning '!N12</f>
        <v>TBD</v>
      </c>
      <c r="O26" s="48">
        <f>'Land Use Planning '!O12</f>
        <v>5</v>
      </c>
      <c r="P26" s="48" t="str">
        <f>'Land Use Planning '!P12</f>
        <v>1</v>
      </c>
      <c r="Q26" s="48" t="str">
        <f>'Land Use Planning '!Q12</f>
        <v>1</v>
      </c>
    </row>
    <row r="27" spans="1:17" s="13" customFormat="1" ht="180" customHeight="1" x14ac:dyDescent="0.3">
      <c r="A27" s="106" t="str">
        <f>'Buildings &amp; Homes'!A23</f>
        <v>BUILDINGS &amp; HOMES: Low-carbon energy supply &amp; products - ADD</v>
      </c>
      <c r="B27" s="66" t="str">
        <f>'Buildings &amp; Homes'!B23</f>
        <v>Plan for increased electricity demand: Plan for any increased demand on the electricity grid as a result of greenhouse gas emissions reduction from measures such as the greater use of electric vehicles, and increased use of electricity for residential and commercial space and water heating.</v>
      </c>
      <c r="C27" s="66" t="str">
        <f>'Buildings &amp; Homes'!C23</f>
        <v>2017-18</v>
      </c>
      <c r="D27" s="66" t="str">
        <f>'Buildings &amp; Homes'!D23</f>
        <v>None</v>
      </c>
      <c r="E27" s="66" t="str">
        <f>'Buildings &amp; Homes'!E23</f>
        <v>None</v>
      </c>
      <c r="F27" s="66" t="str">
        <f>'Buildings &amp; Homes'!F23</f>
        <v>No Minute</v>
      </c>
      <c r="G27" s="66" t="str">
        <f>'Buildings &amp; Homes'!G23</f>
        <v>ENERGY</v>
      </c>
      <c r="H27" s="66" t="str">
        <f>'Buildings &amp; Homes'!H23</f>
        <v>?</v>
      </c>
      <c r="I27" s="66" t="str">
        <f>'Buildings &amp; Homes'!I23</f>
        <v>None</v>
      </c>
      <c r="J27" s="66" t="str">
        <f>'Buildings &amp; Homes'!J23</f>
        <v>No</v>
      </c>
      <c r="K27" s="66" t="str">
        <f>'Buildings &amp; Homes'!K23</f>
        <v>?</v>
      </c>
      <c r="L27" s="66" t="str">
        <f>'Buildings &amp; Homes'!L23</f>
        <v>LTEP 2017 included electricity demand forecasts that accounted for significant electrification including the equivalent of 2.4 million EVs by 2035. The IESO estimates that the province will have sufficient supply until the mid 2020s</v>
      </c>
      <c r="M27" s="66" t="str">
        <f>'Buildings &amp; Homes'!M23</f>
        <v>ongoing</v>
      </c>
      <c r="N27" s="66" t="str">
        <f>'Buildings &amp; Homes'!N23</f>
        <v>ongoing</v>
      </c>
      <c r="O27" s="48">
        <f>'Buildings &amp; Homes'!O23</f>
        <v>2</v>
      </c>
      <c r="P27" s="48" t="str">
        <f>'Buildings &amp; Homes'!P23</f>
        <v>1</v>
      </c>
      <c r="Q27" s="48" t="str">
        <f>'Buildings &amp; Homes'!Q23</f>
        <v>1</v>
      </c>
    </row>
    <row r="28" spans="1:17" s="13" customFormat="1" ht="64.95" customHeight="1" x14ac:dyDescent="0.3">
      <c r="A28" s="106" t="str">
        <f>'Buildings &amp; Homes'!A28</f>
        <v>BUILDINGS &amp; HOMES: Managing energy use and saving money - ADDED</v>
      </c>
      <c r="B28" s="66" t="str">
        <f>'Buildings &amp; Homes'!B28</f>
        <v>Energy Reporting For Large Buildings: Require energy reporting and benchmarking for multi-unit residential buildings, large commercial, and some industrial buildings to help owners make informed decisions about energy management and conservation</v>
      </c>
      <c r="C28" s="66" t="str">
        <f>'Buildings &amp; Homes'!C28</f>
        <v>2017-18</v>
      </c>
      <c r="D28" s="66" t="str">
        <f>'Buildings &amp; Homes'!D28</f>
        <v>None</v>
      </c>
      <c r="E28" s="66" t="str">
        <f>'Buildings &amp; Homes'!E28</f>
        <v>None</v>
      </c>
      <c r="F28" s="66" t="str">
        <f>'Buildings &amp; Homes'!F28</f>
        <v>No Minute</v>
      </c>
      <c r="G28" s="66" t="str">
        <f>'Buildings &amp; Homes'!G28</f>
        <v>ENERGY</v>
      </c>
      <c r="H28" s="66" t="str">
        <f>'Buildings &amp; Homes'!H28</f>
        <v>?</v>
      </c>
      <c r="I28" s="66" t="str">
        <f>'Buildings &amp; Homes'!I28</f>
        <v>None</v>
      </c>
      <c r="J28" s="66" t="str">
        <f>'Buildings &amp; Homes'!J28</f>
        <v>?</v>
      </c>
      <c r="K28" s="66" t="str">
        <f>'Buildings &amp; Homes'!K28</f>
        <v>?</v>
      </c>
      <c r="L28" s="66" t="str">
        <f>'Buildings &amp; Homes'!L28</f>
        <v>?</v>
      </c>
      <c r="M28" s="66" t="str">
        <f>'Buildings &amp; Homes'!M28</f>
        <v>?</v>
      </c>
      <c r="N28" s="66" t="str">
        <f>'Buildings &amp; Homes'!N28</f>
        <v>TBD</v>
      </c>
      <c r="O28" s="48">
        <f>'Buildings &amp; Homes'!O28</f>
        <v>2</v>
      </c>
      <c r="P28" s="48" t="str">
        <f>'Buildings &amp; Homes'!P28</f>
        <v>1</v>
      </c>
      <c r="Q28" s="48" t="str">
        <f>'Buildings &amp; Homes'!Q28</f>
        <v>1</v>
      </c>
    </row>
    <row r="29" spans="1:17" s="13" customFormat="1" ht="144" customHeight="1" x14ac:dyDescent="0.3">
      <c r="A29" s="106" t="str">
        <f>'Buildings &amp; Homes'!A25</f>
        <v>BUILDINGS &amp; HOMES: Managing energy use and saving money 7.1</v>
      </c>
      <c r="B29" s="66" t="str">
        <f>'Buildings &amp; Homes'!B25</f>
        <v>Free energy audits for pre-sale homes</v>
      </c>
      <c r="C29" s="66" t="str">
        <f>'Buildings &amp; Homes'!C25</f>
        <v>2019</v>
      </c>
      <c r="D29" s="66" t="str">
        <f>'Buildings &amp; Homes'!D25</f>
        <v>None</v>
      </c>
      <c r="E29" s="66" t="str">
        <f>'Buildings &amp; Homes'!E25</f>
        <v>None</v>
      </c>
      <c r="F29" s="66" t="str">
        <f>'Buildings &amp; Homes'!F25</f>
        <v>No Minute</v>
      </c>
      <c r="G29" s="66" t="str">
        <f>'Buildings &amp; Homes'!G25</f>
        <v>ENERGY</v>
      </c>
      <c r="H29" s="66" t="str">
        <f>'Buildings &amp; Homes'!H25</f>
        <v>?</v>
      </c>
      <c r="I29" s="66" t="str">
        <f>'Buildings &amp; Homes'!I25</f>
        <v>200-250</v>
      </c>
      <c r="J29" s="66" t="str">
        <f>'Buildings &amp; Homes'!J25</f>
        <v>No</v>
      </c>
      <c r="K29" s="66" t="str">
        <f>'Buildings &amp; Homes'!K25</f>
        <v>No</v>
      </c>
      <c r="L29" s="66" t="str">
        <f>'Buildings &amp; Homes'!L25</f>
        <v>Linked to CCAP Minute 30 tracking to MTCC Feb 2018</v>
      </c>
      <c r="M29" s="66" t="str">
        <f>'Buildings &amp; Homes'!M25</f>
        <v>TBD</v>
      </c>
      <c r="N29" s="66" t="str">
        <f>'Buildings &amp; Homes'!N25</f>
        <v>TBD</v>
      </c>
      <c r="O29" s="48">
        <f>'Buildings &amp; Homes'!O25</f>
        <v>3</v>
      </c>
      <c r="P29" s="48" t="str">
        <f>'Buildings &amp; Homes'!P25</f>
        <v>1</v>
      </c>
      <c r="Q29" s="48" t="str">
        <f>'Buildings &amp; Homes'!Q25</f>
        <v>1</v>
      </c>
    </row>
    <row r="30" spans="1:17" s="13" customFormat="1" ht="86.4" customHeight="1" x14ac:dyDescent="0.3">
      <c r="A30" s="106" t="str">
        <f>'Buildings &amp; Homes'!A24</f>
        <v>BUILDINGS &amp; HOMES: Low-carbon energy supply &amp; products - ADD</v>
      </c>
      <c r="B30" s="66" t="str">
        <f>'Buildings &amp; Homes'!B24</f>
        <v>Continue To Implement Product Efficiency Standards: Ontario is already a leader in regulating the energy efficiency of appliances and products. We will continue to implement product efficiency standards to reduce energy use. Update energy efficiency standards for key energy-using products and equipment found in drinking water and waste water treatment plants, based on the volume of water processed by the facility. Municipal water and waste-water services are typically one-third to one-half of a municipality’s total electrical use, so there is potential for reductions in both costs and emissions.</v>
      </c>
      <c r="C30" s="66" t="str">
        <f>'Buildings &amp; Homes'!C24</f>
        <v>Ongoing</v>
      </c>
      <c r="D30" s="66" t="str">
        <f>'Buildings &amp; Homes'!D24</f>
        <v>None</v>
      </c>
      <c r="E30" s="66" t="str">
        <f>'Buildings &amp; Homes'!E24</f>
        <v>None</v>
      </c>
      <c r="F30" s="66" t="str">
        <f>'Buildings &amp; Homes'!F24</f>
        <v>No Minute</v>
      </c>
      <c r="G30" s="66" t="str">
        <f>'Buildings &amp; Homes'!G24</f>
        <v>ENERGY</v>
      </c>
      <c r="H30" s="66" t="str">
        <f>'Buildings &amp; Homes'!H24</f>
        <v>?</v>
      </c>
      <c r="I30" s="66" t="str">
        <f>'Buildings &amp; Homes'!I24</f>
        <v>None</v>
      </c>
      <c r="J30" s="66" t="str">
        <f>'Buildings &amp; Homes'!J24</f>
        <v>No</v>
      </c>
      <c r="K30" s="66" t="str">
        <f>'Buildings &amp; Homes'!K24</f>
        <v>?</v>
      </c>
      <c r="L30" s="66" t="e">
        <f>'Buildings &amp; Homes'!#REF!</f>
        <v>#REF!</v>
      </c>
      <c r="M30" s="66" t="str">
        <f>'Buildings &amp; Homes'!L24</f>
        <v xml:space="preserve">Jan 1, 2018 new or enhanced efficiency requirements and/or updated test methods for 12 products took effect. </v>
      </c>
      <c r="N30" s="66" t="str">
        <f>'Buildings &amp; Homes'!N24</f>
        <v>ongoing</v>
      </c>
      <c r="O30" s="48">
        <f>'Buildings &amp; Homes'!O24</f>
        <v>4</v>
      </c>
      <c r="P30" s="48" t="str">
        <f>'Buildings &amp; Homes'!P24</f>
        <v>1</v>
      </c>
      <c r="Q30" s="48" t="str">
        <f>'Buildings &amp; Homes'!Q24</f>
        <v>1</v>
      </c>
    </row>
    <row r="31" spans="1:17" s="13" customFormat="1" ht="76.95" customHeight="1" x14ac:dyDescent="0.3">
      <c r="A31" s="106" t="str">
        <f>'Buildings &amp; Homes'!A21</f>
        <v>BUILDINGS &amp; HOMES: Set lower-carbon standards for new builds - ADD</v>
      </c>
      <c r="B31" s="66" t="str">
        <f>'Buildings &amp; Homes'!B21</f>
        <v>Legislative Amendments For Municipalities To Require Green Standards: Consider amendment to the Municipal Act and City of Toronto Act to enable municipalities across the province to require green standards or technologies to reduce building emissions where relevant technical standards exist in the Building Code but are not mandatory</v>
      </c>
      <c r="C31" s="66" t="str">
        <f>'Buildings &amp; Homes'!C21</f>
        <v>2017-18</v>
      </c>
      <c r="D31" s="66">
        <f>'Buildings &amp; Homes'!D21</f>
        <v>1</v>
      </c>
      <c r="E31" s="66">
        <f>'Buildings &amp; Homes'!E21</f>
        <v>69</v>
      </c>
      <c r="F31" s="66" t="str">
        <f>'Buildings &amp; Homes'!F21</f>
        <v>Provide authority for municipalities to implement bylaws requiring green development standards related to sustainable transportation, and report back to Cabinet as part of the Municipal Act and City of Toronto Act review</v>
      </c>
      <c r="G31" s="66" t="str">
        <f>'Buildings &amp; Homes'!G21</f>
        <v>MMA</v>
      </c>
      <c r="H31" s="66" t="str">
        <f>'Buildings &amp; Homes'!H21</f>
        <v>No</v>
      </c>
      <c r="I31" s="66" t="str">
        <f>'Buildings &amp; Homes'!I21</f>
        <v>None</v>
      </c>
      <c r="J31" s="66" t="str">
        <f>'Buildings &amp; Homes'!J21</f>
        <v>No</v>
      </c>
      <c r="K31" s="66" t="str">
        <f>'Buildings &amp; Homes'!K21</f>
        <v>No</v>
      </c>
      <c r="L31" s="66" t="str">
        <f>'Buildings &amp; Homes'!L21</f>
        <v>Approved as part of Municipal Leg Review (Bill 68)</v>
      </c>
      <c r="M31" s="66" t="str">
        <f>'Buildings &amp; Homes'!M21</f>
        <v>Passed Spring 2017</v>
      </c>
      <c r="N31" s="66" t="str">
        <f>'Buildings &amp; Homes'!N21</f>
        <v>TBD</v>
      </c>
      <c r="O31" s="48">
        <f>'Buildings &amp; Homes'!O21</f>
        <v>2</v>
      </c>
      <c r="P31" s="48">
        <f>'Buildings &amp; Homes'!P21</f>
        <v>0</v>
      </c>
      <c r="Q31" s="48" t="str">
        <f>'Buildings &amp; Homes'!Q21</f>
        <v>1</v>
      </c>
    </row>
    <row r="32" spans="1:17" s="13" customFormat="1" ht="65.400000000000006" customHeight="1" x14ac:dyDescent="0.3">
      <c r="A32" s="106" t="str">
        <f>'Land Use Planning '!A19</f>
        <v>LAND USE: Municipal and others climate action - ADD</v>
      </c>
      <c r="B32" s="66" t="str">
        <f>'Land Use Planning '!B19</f>
        <v>Continue To Implement Product Efficiency Standards: Ontario is already a leader in regulating the energy efficiency of appliances and products. We will continue to implement product efficiency standards to reduce energy use. Update energy efficiency standards for key energy-using products and equipment found in drinking water and waste water treatment plants, based on the volume of water processed by the facility. Municipal water and waste-water services are typically one-third to one-half of a municipality’s total electrical use, so there is potential for reductions in both costs and emissions.</v>
      </c>
      <c r="C32" s="66" t="str">
        <f>'Land Use Planning '!C19</f>
        <v>Ongoing</v>
      </c>
      <c r="D32" s="66">
        <f>'Land Use Planning '!D19</f>
        <v>2</v>
      </c>
      <c r="E32" s="66">
        <f>'Land Use Planning '!E19</f>
        <v>75</v>
      </c>
      <c r="F32" s="66" t="str">
        <f>'Land Use Planning '!F19</f>
        <v>ENERGY work with MOECC to establish GHG reduction standards for drinking water and waste water treatment plants, and report back to Cabinet in 2017 with a proposed approach for implementation in 2018</v>
      </c>
      <c r="G32" s="66" t="str">
        <f>'Land Use Planning '!G19</f>
        <v>ENERGY</v>
      </c>
      <c r="H32" s="66" t="str">
        <f>'Land Use Planning '!H19</f>
        <v>No</v>
      </c>
      <c r="I32" s="66" t="str">
        <f>'Land Use Planning '!I19</f>
        <v>None</v>
      </c>
      <c r="J32" s="66" t="str">
        <f>'Land Use Planning '!J19</f>
        <v>No</v>
      </c>
      <c r="K32" s="66" t="str">
        <f>'Land Use Planning '!K19</f>
        <v>No</v>
      </c>
      <c r="L32" s="66" t="str">
        <f>'Land Use Planning '!L19</f>
        <v>Approved part of LTEP</v>
      </c>
      <c r="M32" s="66" t="str">
        <f>'Land Use Planning '!M19</f>
        <v>LTEP released  Nov 2017</v>
      </c>
      <c r="N32" s="66" t="str">
        <f>'Land Use Planning '!N19</f>
        <v>TBD</v>
      </c>
      <c r="O32" s="48">
        <f>'Land Use Planning '!O19</f>
        <v>4</v>
      </c>
      <c r="P32" s="48">
        <f>'Land Use Planning '!P19</f>
        <v>0</v>
      </c>
      <c r="Q32" s="48" t="str">
        <f>'Land Use Planning '!Q19</f>
        <v>1</v>
      </c>
    </row>
    <row r="33" spans="1:17" s="13" customFormat="1" ht="69.599999999999994" customHeight="1" x14ac:dyDescent="0.3">
      <c r="A33" s="106" t="str">
        <f>Transportation!A4</f>
        <v>TRANSPORTATION: Low-Carbon Fuels 1.3</v>
      </c>
      <c r="B33" s="66" t="str">
        <f>Transportation!B4</f>
        <v>Pilot program for waste and agricultural methane as a fuel source for transportation with funding for commercial-scale demonstration projects</v>
      </c>
      <c r="C33" s="66" t="str">
        <f>Transportation!C4</f>
        <v>2017</v>
      </c>
      <c r="D33" s="66">
        <f>Transportation!D4</f>
        <v>1</v>
      </c>
      <c r="E33" s="66" t="str">
        <f>Transportation!E4</f>
        <v>19</v>
      </c>
      <c r="F33" s="66" t="str">
        <f>Transportation!F4</f>
        <v xml:space="preserve">OMAFRA work with Energy, MNRF and MOECC to develop a Biogas-based Fuelling Pilot with recovered gases from agricultural, forest and food processing waste for implementation in 2017, including working with MTO as necessary to identify synergies with the Green Commercial Vehicle Program, and report back to Cabinet in 2016. </v>
      </c>
      <c r="G33" s="66" t="str">
        <f>Transportation!G4</f>
        <v>OMAFRA</v>
      </c>
      <c r="H33" s="66" t="str">
        <f>Transportation!H4</f>
        <v>Yes</v>
      </c>
      <c r="I33" s="26" t="str">
        <f>Transportation!I4</f>
        <v>15-20</v>
      </c>
      <c r="J33" s="26" t="str">
        <f>Transportation!J4</f>
        <v>Yes</v>
      </c>
      <c r="K33" s="26" t="str">
        <f>Transportation!K4</f>
        <v>Yes</v>
      </c>
      <c r="L33" s="66" t="str">
        <f>Transportation!L4</f>
        <v>Policy approval not required</v>
      </c>
      <c r="M33" s="66" t="str">
        <f>Transportation!M4</f>
        <v>Demonstration program under development</v>
      </c>
      <c r="N33" s="66" t="str">
        <f>Transportation!N4</f>
        <v xml:space="preserve">Commitment achieved </v>
      </c>
      <c r="O33" s="48">
        <f>Transportation!O4</f>
        <v>1</v>
      </c>
      <c r="P33" s="48">
        <f>Transportation!P4</f>
        <v>0</v>
      </c>
      <c r="Q33" s="48">
        <f>Transportation!Q4</f>
        <v>0</v>
      </c>
    </row>
    <row r="34" spans="1:17" s="13" customFormat="1" ht="73.2" customHeight="1" x14ac:dyDescent="0.3">
      <c r="A34" s="106" t="str">
        <f>Transportation!A5</f>
        <v>TRANSPORTATION: Electric Vehicles 2.1  (CAB 1of4)</v>
      </c>
      <c r="B34" s="66" t="str">
        <f>Transportation!B5</f>
        <v>Incentives for EVs</v>
      </c>
      <c r="C34" s="66">
        <f>Transportation!C5</f>
        <v>2017</v>
      </c>
      <c r="D34" s="66">
        <f>Transportation!D5</f>
        <v>1</v>
      </c>
      <c r="E34" s="66">
        <f>Transportation!E5</f>
        <v>6</v>
      </c>
      <c r="F34" s="66" t="str">
        <f>Transportation!F5</f>
        <v>MTO and MOECC further modernize the EV Purchase Incentive program effective on or by Jan 1 2017 to eliminate the 30 % of MSRP rebate restriction and report back in spring with an updated program.</v>
      </c>
      <c r="G34" s="66" t="str">
        <f>Transportation!G5</f>
        <v>MTO</v>
      </c>
      <c r="H34" s="66" t="str">
        <f>Transportation!H5</f>
        <v>Yes</v>
      </c>
      <c r="I34" s="26" t="str">
        <f>Transportation!I5</f>
        <v xml:space="preserve">140-160 </v>
      </c>
      <c r="J34" s="26" t="str">
        <f>Transportation!J5</f>
        <v>Yes</v>
      </c>
      <c r="K34" s="26" t="str">
        <f>Transportation!K5</f>
        <v>Yes</v>
      </c>
      <c r="L34" s="66" t="str">
        <f>Transportation!L5</f>
        <v xml:space="preserve">Received CAB and TB approval Fall 2016                                                  </v>
      </c>
      <c r="M34" s="66" t="str">
        <f>Transportation!M5</f>
        <v>Modernized program launched January 2017 (Note: program originally launched in 2010)</v>
      </c>
      <c r="N34" s="66" t="str">
        <f>Transportation!N5</f>
        <v xml:space="preserve">Commitment achieved </v>
      </c>
      <c r="O34" s="48">
        <f>Transportation!O5</f>
        <v>1</v>
      </c>
      <c r="P34" s="48">
        <f>Transportation!P5</f>
        <v>0</v>
      </c>
      <c r="Q34" s="48">
        <f>Transportation!Q5</f>
        <v>0</v>
      </c>
    </row>
    <row r="35" spans="1:17" s="13" customFormat="1" ht="84" customHeight="1" x14ac:dyDescent="0.3">
      <c r="A35" s="106" t="str">
        <f>Transportation!A6</f>
        <v>TRANSPORTATION: Electric Vehicles 2.1  (CAB 2of4)</v>
      </c>
      <c r="B35" s="66" t="str">
        <f>Transportation!B6</f>
        <v>Incentives for EVs</v>
      </c>
      <c r="C35" s="66">
        <f>Transportation!C6</f>
        <v>2017</v>
      </c>
      <c r="D35" s="66">
        <f>Transportation!D6</f>
        <v>1</v>
      </c>
      <c r="E35" s="66">
        <f>Transportation!E6</f>
        <v>7</v>
      </c>
      <c r="F35" s="66" t="str">
        <f>Transportation!F6</f>
        <v xml:space="preserve"> MTO and MOECC further modernize the EV Purchase Incentive program effective on or by Jan 1 2017 to eliminate the $75,000 MSRP incentive adjustment for BEVs only and report back in spring 2016</v>
      </c>
      <c r="G35" s="66" t="str">
        <f>Transportation!G6</f>
        <v>MTO</v>
      </c>
      <c r="H35" s="66" t="str">
        <f>Transportation!H6</f>
        <v>Yes</v>
      </c>
      <c r="I35" s="26" t="str">
        <f>Transportation!I6</f>
        <v xml:space="preserve">140-160 </v>
      </c>
      <c r="J35" s="26" t="str">
        <f>Transportation!J6</f>
        <v>Yes</v>
      </c>
      <c r="K35" s="26" t="str">
        <f>Transportation!K6</f>
        <v>Yes</v>
      </c>
      <c r="L35" s="66" t="str">
        <f>Transportation!L6</f>
        <v xml:space="preserve">Received CAB and TB approval Fall 2016                                                   </v>
      </c>
      <c r="M35" s="66" t="str">
        <f>Transportation!M6</f>
        <v>Modernized program launched January 2017 (Note: program originally launched in 2010)</v>
      </c>
      <c r="N35" s="66" t="str">
        <f>Transportation!N6</f>
        <v xml:space="preserve">Commitment achieved </v>
      </c>
      <c r="O35" s="48">
        <f>Transportation!O6</f>
        <v>1</v>
      </c>
      <c r="P35" s="48">
        <f>Transportation!P6</f>
        <v>0</v>
      </c>
      <c r="Q35" s="48">
        <f>Transportation!Q6</f>
        <v>0</v>
      </c>
    </row>
    <row r="36" spans="1:17" s="13" customFormat="1" ht="72" customHeight="1" x14ac:dyDescent="0.3">
      <c r="A36" s="106" t="str">
        <f>Transportation!A7</f>
        <v>TRANSPORTATION: Electric Vehicles 2.1  (CAB 3of4)</v>
      </c>
      <c r="B36" s="66" t="str">
        <f>Transportation!B7</f>
        <v>Incentives for EVs</v>
      </c>
      <c r="C36" s="66">
        <f>Transportation!C7</f>
        <v>2017</v>
      </c>
      <c r="D36" s="66">
        <f>Transportation!D7</f>
        <v>1</v>
      </c>
      <c r="E36" s="66">
        <f>Transportation!E7</f>
        <v>8</v>
      </c>
      <c r="F36" s="66" t="str">
        <f>Transportation!F7</f>
        <v>MTO and MOECC ensure that the EV Purchase Incentive (EVIP) program is made available only to those vehicle brands/manufacturers participating in the Zero Emission Vehicle Advancement Program, effective 2017</v>
      </c>
      <c r="G36" s="66" t="str">
        <f>Transportation!G7</f>
        <v>MTO</v>
      </c>
      <c r="H36" s="66" t="str">
        <f>Transportation!H7</f>
        <v>Yes</v>
      </c>
      <c r="I36" s="26" t="str">
        <f>Transportation!I7</f>
        <v xml:space="preserve">140-160 </v>
      </c>
      <c r="J36" s="26" t="str">
        <f>Transportation!J7</f>
        <v>Yes</v>
      </c>
      <c r="K36" s="26" t="str">
        <f>Transportation!K7</f>
        <v>Yes</v>
      </c>
      <c r="L36" s="66" t="str">
        <f>Transportation!L7</f>
        <v xml:space="preserve">Received CAB and TB approval Fall 2016                                                   </v>
      </c>
      <c r="M36" s="66" t="str">
        <f>Transportation!N7</f>
        <v>On track to provide 7,500 to 9,600 incentives in 2017-18</v>
      </c>
      <c r="N36" s="66" t="s">
        <v>403</v>
      </c>
      <c r="O36" s="48">
        <f>Transportation!O7</f>
        <v>1</v>
      </c>
      <c r="P36" s="48">
        <f>Transportation!P7</f>
        <v>0</v>
      </c>
      <c r="Q36" s="48">
        <f>Transportation!Q7</f>
        <v>0</v>
      </c>
    </row>
    <row r="37" spans="1:17" s="13" customFormat="1" ht="84" customHeight="1" x14ac:dyDescent="0.3">
      <c r="A37" s="106" t="str">
        <f>Transportation!A9</f>
        <v>TRANSPORTATION: Electric Vehicles 2.3</v>
      </c>
      <c r="B37" s="66" t="str">
        <f>Transportation!B9</f>
        <v>4-year free EV overnight charging program for residential and multi-unit residential customers</v>
      </c>
      <c r="C37" s="66">
        <f>Transportation!C9</f>
        <v>2016</v>
      </c>
      <c r="D37" s="66">
        <f>Transportation!D9</f>
        <v>1</v>
      </c>
      <c r="E37" s="66">
        <f>Transportation!E9</f>
        <v>10</v>
      </c>
      <c r="F37" s="66" t="str">
        <f>Transportation!F9</f>
        <v>Energy work with MOECC and MTO to establish a 4-year time-limited free overnight EV charging program for residential and affected multi-unit residential customers/buildings, and report back to Cabinet in 2016</v>
      </c>
      <c r="G37" s="66" t="str">
        <f>Transportation!G9</f>
        <v>Energy</v>
      </c>
      <c r="H37" s="66" t="str">
        <f>Transportation!H9</f>
        <v>Yes</v>
      </c>
      <c r="I37" s="26">
        <f>Transportation!I9</f>
        <v>15</v>
      </c>
      <c r="J37" s="26" t="str">
        <f>Transportation!J9</f>
        <v>Yes</v>
      </c>
      <c r="K37" s="26" t="str">
        <f>Transportation!K9</f>
        <v>Yes</v>
      </c>
      <c r="L37" s="66" t="str">
        <f>Transportation!L9</f>
        <v>Received CAB approval December 2017</v>
      </c>
      <c r="M37" s="66" t="str">
        <f>Transportation!M9</f>
        <v>Program to be launched in Spring 2018</v>
      </c>
      <c r="N37" s="66" t="str">
        <f>Transportation!N9</f>
        <v>On track to meet commitment</v>
      </c>
      <c r="O37" s="48">
        <f>Transportation!O9</f>
        <v>1</v>
      </c>
      <c r="P37" s="48">
        <f>Transportation!P9</f>
        <v>0</v>
      </c>
      <c r="Q37" s="48">
        <f>Transportation!Q9</f>
        <v>0</v>
      </c>
    </row>
    <row r="38" spans="1:17" s="13" customFormat="1" ht="68.400000000000006" customHeight="1" x14ac:dyDescent="0.3">
      <c r="A38" s="106" t="str">
        <f>Transportation!A10</f>
        <v xml:space="preserve">TRANSPORTATION: Electric Vehicles - ADD </v>
      </c>
      <c r="B38" s="66" t="str">
        <f>Transportation!B10</f>
        <v xml:space="preserve">EV charging stations at government locations </v>
      </c>
      <c r="C38" s="66">
        <f>Transportation!C10</f>
        <v>2017</v>
      </c>
      <c r="D38" s="66">
        <f>Transportation!D10</f>
        <v>1</v>
      </c>
      <c r="E38" s="66">
        <f>Transportation!E10</f>
        <v>12</v>
      </c>
      <c r="F38" s="66" t="str">
        <f>Transportation!F10</f>
        <v>MEDEI and MTO work with MNRF and MOF to develop a plan for the installation of publicly available EV charging infrastructure at government properties including all offices, GO stations, Service Ontario offices, driver exam locations, Ontario Parks and LCBO retailers, and report back to Cabinet in 2016 with the plan for implementation in 2017.</v>
      </c>
      <c r="G38" s="66" t="str">
        <f>Transportation!G10</f>
        <v>MEDEI</v>
      </c>
      <c r="H38" s="66" t="str">
        <f>Transportation!H10</f>
        <v>Yes</v>
      </c>
      <c r="I38" s="66" t="str">
        <f>Transportation!I10</f>
        <v>0.5-2</v>
      </c>
      <c r="J38" s="66" t="str">
        <f>Transportation!J10</f>
        <v>Yes</v>
      </c>
      <c r="K38" s="66" t="str">
        <f>Transportation!K10</f>
        <v>Yes</v>
      </c>
      <c r="L38" s="66" t="str">
        <f>Transportation!L10</f>
        <v>Received policy approval Fall 2016</v>
      </c>
      <c r="M38" s="66" t="str">
        <f>Transportation!M10</f>
        <v>Launched in 2017</v>
      </c>
      <c r="N38" s="66" t="str">
        <f>Transportation!N10</f>
        <v xml:space="preserve">Commitment achieved </v>
      </c>
      <c r="O38" s="48">
        <f>Transportation!O10</f>
        <v>1</v>
      </c>
      <c r="P38" s="48">
        <f>Transportation!P10</f>
        <v>0</v>
      </c>
      <c r="Q38" s="48">
        <f>Transportation!Q10</f>
        <v>0</v>
      </c>
    </row>
    <row r="39" spans="1:17" s="13" customFormat="1" ht="48" customHeight="1" x14ac:dyDescent="0.3">
      <c r="A39" s="106" t="str">
        <f>Transportation!A11</f>
        <v xml:space="preserve">TRANSPORTATION: Electric Vehicles - ADD </v>
      </c>
      <c r="B39" s="66" t="str">
        <f>Transportation!B11</f>
        <v xml:space="preserve">EV charging stations at government locations </v>
      </c>
      <c r="C39" s="66">
        <f>Transportation!C11</f>
        <v>2017</v>
      </c>
      <c r="D39" s="66">
        <f>Transportation!D11</f>
        <v>1</v>
      </c>
      <c r="E39" s="66">
        <f>Transportation!E11</f>
        <v>61</v>
      </c>
      <c r="F39" s="66" t="str">
        <f>Transportation!F11</f>
        <v xml:space="preserve">     MEDEI and other ministries as applicable, ensure that all new lease agreements, or lease renewals, with private landowners are to include EV charging infrastructure, unless the property is in a location that would not be appropriate to promote and support the use of EVs.</v>
      </c>
      <c r="G39" s="66" t="str">
        <f>Transportation!G11</f>
        <v>MOI</v>
      </c>
      <c r="H39" s="66" t="str">
        <f>Transportation!H11</f>
        <v>No Yes</v>
      </c>
      <c r="I39" s="26" t="str">
        <f>Transportation!I11</f>
        <v>None 4.4 [TBS to confirm]</v>
      </c>
      <c r="J39" s="26" t="str">
        <f>Transportation!J11</f>
        <v>Yes</v>
      </c>
      <c r="K39" s="26" t="str">
        <f>Transportation!K11</f>
        <v>Yes</v>
      </c>
      <c r="L39" s="66" t="str">
        <f>Transportation!L11</f>
        <v>Received policy approval Fall 2016</v>
      </c>
      <c r="M39" s="66" t="str">
        <f>Transportation!M11</f>
        <v>Launched in 2017</v>
      </c>
      <c r="N39" s="66" t="str">
        <f>Transportation!N11</f>
        <v xml:space="preserve">Commitment achieved </v>
      </c>
      <c r="O39" s="48">
        <f>Transportation!O11</f>
        <v>1</v>
      </c>
      <c r="P39" s="48">
        <f>Transportation!P11</f>
        <v>0</v>
      </c>
      <c r="Q39" s="48" t="str">
        <f>Transportation!Q11</f>
        <v>1</v>
      </c>
    </row>
    <row r="40" spans="1:17" s="13" customFormat="1" ht="75.599999999999994" customHeight="1" x14ac:dyDescent="0.3">
      <c r="A40" s="106" t="str">
        <f>Transportation!A18</f>
        <v>TRANSPORTATION: Electric Vehicles 2.5.6</v>
      </c>
      <c r="B40" s="66" t="str">
        <f>Transportation!B18</f>
        <v>Establish Electric and Hydrogen Advancement Program with the requirement for vehicle manufacturers that offer access to EVIP to participate in the program</v>
      </c>
      <c r="C40" s="66">
        <f>Transportation!C18</f>
        <v>2017</v>
      </c>
      <c r="D40" s="66">
        <f>Transportation!D18</f>
        <v>1</v>
      </c>
      <c r="E40" s="66" t="str">
        <f>Transportation!E18</f>
        <v>63, 62</v>
      </c>
      <c r="F40" s="66" t="str">
        <f>Transportation!F18</f>
        <v>MOECC and MEDEI will work with MTO to establish, and report back in summer/fall 2016 with details of a Zero Emission Vehicle Advancement Program that will commence in 2017, and which is to be developed in consultation with industry, academia and the non-profit sector</v>
      </c>
      <c r="G40" s="66" t="str">
        <f>Transportation!G18</f>
        <v>MOECC</v>
      </c>
      <c r="H40" s="66" t="str">
        <f>Transportation!H18</f>
        <v>No</v>
      </c>
      <c r="I40" s="66" t="str">
        <f>Transportation!I18</f>
        <v>None</v>
      </c>
      <c r="J40" s="66" t="str">
        <f>Transportation!J18</f>
        <v>Yes</v>
      </c>
      <c r="K40" s="66" t="str">
        <f>Transportation!K18</f>
        <v>Yes</v>
      </c>
      <c r="L40" s="66" t="str">
        <f>Transportation!L18</f>
        <v xml:space="preserve">Received CAB approval Fall 2016                                          </v>
      </c>
      <c r="M40" s="66" t="str">
        <f>Transportation!M18</f>
        <v xml:space="preserve"> Program effective January 2017</v>
      </c>
      <c r="N40" s="66" t="str">
        <f>Transportation!N18</f>
        <v xml:space="preserve">Commitment achieved </v>
      </c>
      <c r="O40" s="48">
        <f>Transportation!O18</f>
        <v>1</v>
      </c>
      <c r="P40" s="48">
        <f>Transportation!P18</f>
        <v>0</v>
      </c>
      <c r="Q40" s="48">
        <f>Transportation!Q18</f>
        <v>0</v>
      </c>
    </row>
    <row r="41" spans="1:17" s="13" customFormat="1" ht="105.6" customHeight="1" x14ac:dyDescent="0.3">
      <c r="A41" s="106" t="str">
        <f>Transportation!A23</f>
        <v xml:space="preserve">TRANSPORTATION: Electric Vehicles - ADD </v>
      </c>
      <c r="B41" s="57" t="str">
        <f>Transportation!B23</f>
        <v>Partner And Dealership Programs: Provide support to dealerships to increase engagements to increase sales through dealer training and awareness programs</v>
      </c>
      <c r="C41" s="66">
        <f>Transportation!C23</f>
        <v>2017</v>
      </c>
      <c r="D41" s="66">
        <f>Transportation!D23</f>
        <v>1</v>
      </c>
      <c r="E41" s="57">
        <f>Transportation!E23</f>
        <v>13</v>
      </c>
      <c r="F41" s="66" t="str">
        <f>Transportation!F23</f>
        <v>MTO and MOECC work with MEDEI to implement consumer and dealership engagement campaigns starting in 2017 on the benefits of EVs, targeted dealership incentives to encourage the sale of EVs at point of purchase</v>
      </c>
      <c r="G41" s="66" t="str">
        <f>Transportation!G23</f>
        <v>MTO</v>
      </c>
      <c r="H41" s="66" t="str">
        <f>Transportation!H23</f>
        <v>Yes</v>
      </c>
      <c r="I41" s="66" t="str">
        <f>Transportation!I23</f>
        <v>10-20</v>
      </c>
      <c r="J41" s="66" t="str">
        <f>Transportation!J23</f>
        <v>No</v>
      </c>
      <c r="K41" s="66" t="str">
        <f>Transportation!K23</f>
        <v>Yes</v>
      </c>
      <c r="L41" s="66" t="str">
        <f>Transportation!L23</f>
        <v>Policy approval not required</v>
      </c>
      <c r="M41" s="66" t="str">
        <f>Transportation!M23</f>
        <v>Planned launch date late 2017/early 2018</v>
      </c>
      <c r="N41" s="66" t="str">
        <f>Transportation!N23</f>
        <v xml:space="preserve">Commitment achieved </v>
      </c>
      <c r="O41" s="48">
        <f>Transportation!O23</f>
        <v>1</v>
      </c>
      <c r="P41" s="48">
        <f>Transportation!P23</f>
        <v>0</v>
      </c>
      <c r="Q41" s="48" t="str">
        <f>Transportation!Q23</f>
        <v>1</v>
      </c>
    </row>
    <row r="42" spans="1:17" s="13" customFormat="1" ht="80.400000000000006" customHeight="1" x14ac:dyDescent="0.3">
      <c r="A42" s="106" t="str">
        <f>Transportation!A31</f>
        <v>TRANSPORTATION: Low-Carbon Trucks and Buses - ADD</v>
      </c>
      <c r="B42" s="38" t="str">
        <f>Transportation!B31</f>
        <v>Initiate an Electric School Bus Pilot Program in 2017 in at least 5 communities to switch out diesel buses for electric buses</v>
      </c>
      <c r="C42" s="66">
        <f>Transportation!C31</f>
        <v>2017</v>
      </c>
      <c r="D42" s="66">
        <f>Transportation!D31</f>
        <v>1</v>
      </c>
      <c r="E42" s="66">
        <f>Transportation!E31</f>
        <v>18</v>
      </c>
      <c r="F42" s="66" t="str">
        <f>Transportation!F31</f>
        <v>MTO work with EDU and MOECC to develop and initiate an Electric School Bus Pilot Program in 2017 in at least 5 communities to switch out diesel buses for electric buses, and report back to Cabinet in 2018-19 with the results of the pilot</v>
      </c>
      <c r="G42" s="66" t="str">
        <f>Transportation!G31</f>
        <v>MTO</v>
      </c>
      <c r="H42" s="66" t="str">
        <f>Transportation!H31</f>
        <v>Yes</v>
      </c>
      <c r="I42" s="66" t="str">
        <f>Transportation!I31</f>
        <v>10</v>
      </c>
      <c r="J42" s="66" t="str">
        <f>Transportation!J31</f>
        <v>Yes</v>
      </c>
      <c r="K42" s="66" t="str">
        <f>Transportation!K31</f>
        <v>Yes</v>
      </c>
      <c r="L42" s="66" t="str">
        <f>Transportation!L31</f>
        <v>Policy approval not required</v>
      </c>
      <c r="M42" s="66" t="str">
        <f>Transportation!M31</f>
        <v>Launched in fall summer 2017</v>
      </c>
      <c r="N42" s="66" t="str">
        <f>Transportation!N31</f>
        <v xml:space="preserve">Commitment achieved </v>
      </c>
      <c r="O42" s="48">
        <f>Transportation!O31</f>
        <v>1</v>
      </c>
      <c r="P42" s="48">
        <f>Transportation!P31</f>
        <v>0</v>
      </c>
      <c r="Q42" s="48">
        <f>Transportation!Q31</f>
        <v>0</v>
      </c>
    </row>
    <row r="43" spans="1:17" s="13" customFormat="1" ht="66" customHeight="1" x14ac:dyDescent="0.3">
      <c r="A43" s="106" t="str">
        <f>'Buildings &amp; Homes'!A4</f>
        <v>BUILDINGS &amp; HOMES: Improve energy efficiency in multi-tenant res buildings 1.3</v>
      </c>
      <c r="B43" s="66" t="str">
        <f>'Buildings &amp; Homes'!B4</f>
        <v>Incentives for apartment retrofits</v>
      </c>
      <c r="C43" s="66" t="str">
        <f>'Buildings &amp; Homes'!C4</f>
        <v>2017</v>
      </c>
      <c r="D43" s="66">
        <f>'Buildings &amp; Homes'!D4</f>
        <v>1</v>
      </c>
      <c r="E43" s="66">
        <f>'Buildings &amp; Homes'!E4</f>
        <v>3</v>
      </c>
      <c r="F43" s="66" t="str">
        <f>'Buildings &amp; Homes'!F4</f>
        <v>Under the Green Bank's mandate to support the CCAP through services including...incentive program for energy management and reduction technologies in private residential multi-tenant buildings.</v>
      </c>
      <c r="G43" s="66" t="str">
        <f>'Buildings &amp; Homes'!G4</f>
        <v>MOECC</v>
      </c>
      <c r="H43" s="66" t="str">
        <f>'Buildings &amp; Homes'!H4</f>
        <v>Yes</v>
      </c>
      <c r="I43" s="66" t="str">
        <f>'Buildings &amp; Homes'!I4</f>
        <v>300-400</v>
      </c>
      <c r="J43" s="66" t="str">
        <f>'Buildings &amp; Homes'!J4</f>
        <v>Yes</v>
      </c>
      <c r="K43" s="66" t="str">
        <f>'Buildings &amp; Homes'!K4</f>
        <v>Yes</v>
      </c>
      <c r="L43" s="66" t="str">
        <f>'Buildings &amp; Homes'!L4</f>
        <v>TB/MBC approved in May 2017 (part of GreenON)</v>
      </c>
      <c r="M43" s="66" t="str">
        <f>'Buildings &amp; Homes'!M4</f>
        <v>To be launched in 2018</v>
      </c>
      <c r="N43" s="66" t="str">
        <f>'Buildings &amp; Homes'!N4</f>
        <v>TBD</v>
      </c>
      <c r="O43" s="48">
        <f>'Buildings &amp; Homes'!O4</f>
        <v>1</v>
      </c>
      <c r="P43" s="48">
        <f>'Buildings &amp; Homes'!P4</f>
        <v>0</v>
      </c>
      <c r="Q43" s="48">
        <f>'Buildings &amp; Homes'!Q4</f>
        <v>0</v>
      </c>
    </row>
    <row r="44" spans="1:17" s="13" customFormat="1" ht="138" customHeight="1" x14ac:dyDescent="0.3">
      <c r="A44" s="106" t="str">
        <f>'Buildings &amp; Homes'!A11</f>
        <v>BUILDINGS &amp; HOMES: Help homeowners reduce carbon footprints 4.4  (CAB 1of2)</v>
      </c>
      <c r="B44" s="66" t="str">
        <f>'Buildings &amp; Homes'!B11</f>
        <v>Affordable electricity rates</v>
      </c>
      <c r="C44" s="66" t="str">
        <f>'Buildings &amp; Homes'!C11</f>
        <v>2017</v>
      </c>
      <c r="D44" s="66">
        <f>'Buildings &amp; Homes'!D11</f>
        <v>1</v>
      </c>
      <c r="E44" s="66" t="s">
        <v>400</v>
      </c>
      <c r="F44" s="66" t="str">
        <f>'Buildings &amp; Homes'!F11</f>
        <v>Develop additional options to addressing rate-impacts on electricity consumers and work with MOECC, the Premier’s Office and Cabinet Office regarding the selected option for inclusion in the action plan</v>
      </c>
      <c r="G44" s="66" t="str">
        <f>'Buildings &amp; Homes'!G11</f>
        <v>ENERGY</v>
      </c>
      <c r="H44" s="66" t="str">
        <f>'Buildings &amp; Homes'!H11</f>
        <v>No</v>
      </c>
      <c r="I44" s="66" t="str">
        <f>'Buildings &amp; Homes'!I11</f>
        <v>1B-1.32B</v>
      </c>
      <c r="J44" s="66" t="str">
        <f>'Buildings &amp; Homes'!J11</f>
        <v>No</v>
      </c>
      <c r="K44" s="66" t="str">
        <f>'Buildings &amp; Homes'!K11</f>
        <v>No</v>
      </c>
      <c r="L44" s="66" t="str">
        <f>'Buildings &amp; Homes'!L11</f>
        <v>Implemented as part of Fair Hydro Act</v>
      </c>
      <c r="M44" s="66" t="str">
        <f>'Buildings &amp; Homes'!M11</f>
        <v>Effective July 2017</v>
      </c>
      <c r="N44" s="66" t="str">
        <f>'Buildings &amp; Homes'!N11</f>
        <v>Commitment achieved</v>
      </c>
      <c r="O44" s="48">
        <f>'Buildings &amp; Homes'!O11</f>
        <v>1</v>
      </c>
      <c r="P44" s="48">
        <f>'Buildings &amp; Homes'!P11</f>
        <v>0</v>
      </c>
      <c r="Q44" s="48">
        <f>'Buildings &amp; Homes'!Q11</f>
        <v>0</v>
      </c>
    </row>
    <row r="45" spans="1:17" s="13" customFormat="1" ht="111.6" customHeight="1" x14ac:dyDescent="0.3">
      <c r="A45" s="106" t="str">
        <f>'Buildings &amp; Homes'!A12</f>
        <v>BUILDINGS &amp; HOMES: Help homeowners reduce carbon footprints 4.4  (CAB 2of2)</v>
      </c>
      <c r="B45" s="66" t="str">
        <f>'Buildings &amp; Homes'!B12</f>
        <v>Affordable electricity rates</v>
      </c>
      <c r="C45" s="66" t="str">
        <f>'Buildings &amp; Homes'!C12</f>
        <v>2017</v>
      </c>
      <c r="D45" s="66">
        <f>'Buildings &amp; Homes'!D12</f>
        <v>1</v>
      </c>
      <c r="E45" s="66">
        <f>'Buildings &amp; Homes'!E12</f>
        <v>92</v>
      </c>
      <c r="F45" s="66" t="str">
        <f>'Buildings &amp; Homes'!F12</f>
        <v>ENERGY, with support from Independent Electricity System Operator (IESO) and Infrastructure Ontario (IO), to continue discussions with Québec and Hydro-Québec on potential electricity trade agreements guided by principles...including:. Provide savings to Ontario ratepayers and provide value to Québec</v>
      </c>
      <c r="G45" s="66" t="str">
        <f>'Buildings &amp; Homes'!G12</f>
        <v>ENERGY</v>
      </c>
      <c r="H45" s="66" t="str">
        <f>'Buildings &amp; Homes'!H12</f>
        <v>No</v>
      </c>
      <c r="I45" s="66" t="str">
        <f>'Buildings &amp; Homes'!I12</f>
        <v>None</v>
      </c>
      <c r="J45" s="66" t="str">
        <f>'Buildings &amp; Homes'!J12</f>
        <v>No</v>
      </c>
      <c r="K45" s="66" t="str">
        <f>'Buildings &amp; Homes'!K12</f>
        <v>No</v>
      </c>
      <c r="L45" s="66" t="str">
        <f>'Buildings &amp; Homes'!L12</f>
        <v>Implemented as part of Fair Hydro Act</v>
      </c>
      <c r="M45" s="66" t="str">
        <f>'Buildings &amp; Homes'!M12</f>
        <v>Effective July 2017</v>
      </c>
      <c r="N45" s="66" t="str">
        <f>'Buildings &amp; Homes'!N12</f>
        <v>Commitment achieved</v>
      </c>
      <c r="O45" s="48">
        <f>'Buildings &amp; Homes'!O12</f>
        <v>1</v>
      </c>
      <c r="P45" s="48">
        <f>'Buildings &amp; Homes'!P12</f>
        <v>0</v>
      </c>
      <c r="Q45" s="48">
        <f>'Buildings &amp; Homes'!Q12</f>
        <v>0</v>
      </c>
    </row>
    <row r="46" spans="1:17" s="13" customFormat="1" ht="96" customHeight="1" x14ac:dyDescent="0.3">
      <c r="A46" s="106" t="str">
        <f>'Buildings &amp; Homes'!A27</f>
        <v>BUILDINGS &amp; HOMES: Managing energy use and saving money 7.3</v>
      </c>
      <c r="B46" s="66" t="str">
        <f>'Buildings &amp; Homes'!B27</f>
        <v>Access to climate change tools</v>
      </c>
      <c r="C46" s="66" t="str">
        <f>'Buildings &amp; Homes'!C27</f>
        <v>2017</v>
      </c>
      <c r="D46" s="66">
        <f>'Buildings &amp; Homes'!D27</f>
        <v>1</v>
      </c>
      <c r="E46" s="66">
        <f>'Buildings &amp; Homes'!E27</f>
        <v>40</v>
      </c>
      <c r="F46" s="66" t="str">
        <f>'Buildings &amp; Homes'!F27</f>
        <v>MOECC work with MEDEI, ENERGY, MNRF and TBS to establish a centralized publicly accessible online platform starting in 2017/18 to house appropriate climate change tools, which will include carbon calculators, solar potential mapping, municipal level emissions data, templates, training and guidance materials</v>
      </c>
      <c r="G46" s="66" t="str">
        <f>'Buildings &amp; Homes'!G27</f>
        <v>MOECC</v>
      </c>
      <c r="H46" s="66" t="str">
        <f>'Buildings &amp; Homes'!H27</f>
        <v>Yes</v>
      </c>
      <c r="I46" s="66" t="str">
        <f>'Buildings &amp; Homes'!I27</f>
        <v>None</v>
      </c>
      <c r="J46" s="66" t="str">
        <f>'Buildings &amp; Homes'!J27</f>
        <v>Yes</v>
      </c>
      <c r="K46" s="66" t="str">
        <f>'Buildings &amp; Homes'!K27</f>
        <v>Yes</v>
      </c>
      <c r="L46" s="66" t="str">
        <f>'Buildings &amp; Homes'!L27</f>
        <v>Policy approval not required</v>
      </c>
      <c r="M46" s="66" t="str">
        <f>'Buildings &amp; Homes'!M27</f>
        <v>Developing Ontario-specific carbon calculator to be launched in early 2018</v>
      </c>
      <c r="N46" s="66" t="str">
        <f>'Buildings &amp; Homes'!N27</f>
        <v>TBD</v>
      </c>
      <c r="O46" s="48">
        <f>'Buildings &amp; Homes'!O27</f>
        <v>1</v>
      </c>
      <c r="P46" s="48">
        <f>'Buildings &amp; Homes'!P27</f>
        <v>0</v>
      </c>
      <c r="Q46" s="48">
        <f>'Buildings &amp; Homes'!Q27</f>
        <v>0</v>
      </c>
    </row>
    <row r="47" spans="1:17" s="13" customFormat="1" ht="90" customHeight="1" x14ac:dyDescent="0.3">
      <c r="A47" s="106" t="str">
        <f>'Land Use Planning '!A15</f>
        <v>LAND USE: Municipal and others climate action 2.1</v>
      </c>
      <c r="B47" s="66" t="str">
        <f>'Land Use Planning '!B15</f>
        <v>GHG reduction Challenge Fund</v>
      </c>
      <c r="C47" s="66" t="str">
        <f>'Land Use Planning '!C15</f>
        <v>2017</v>
      </c>
      <c r="D47" s="66">
        <f>'Land Use Planning '!D15</f>
        <v>1</v>
      </c>
      <c r="E47" s="66">
        <f>'Land Use Planning '!E15</f>
        <v>33</v>
      </c>
      <c r="F47" s="66" t="str">
        <f>'Land Use Planning '!F15</f>
        <v>Develop a greenhouse gas emission reduction challenge funding program to support emission reduction projects proposed by municipalities who have climate action plans or community energy plans in place, and report back to Cabinet in 2016 with program details and a proposed path forward for implementation in 2017</v>
      </c>
      <c r="G47" s="66" t="str">
        <f>'Land Use Planning '!G15</f>
        <v>MOECC</v>
      </c>
      <c r="H47" s="66" t="str">
        <f>'Land Use Planning '!H15</f>
        <v>Yes</v>
      </c>
      <c r="I47" s="66" t="str">
        <f>'Land Use Planning '!I15</f>
        <v>250-300</v>
      </c>
      <c r="J47" s="66" t="str">
        <f>'Land Use Planning '!J15</f>
        <v>Yes</v>
      </c>
      <c r="K47" s="66" t="str">
        <f>'Land Use Planning '!K15</f>
        <v>Yes</v>
      </c>
      <c r="L47" s="66" t="str">
        <f>'Land Use Planning '!L15</f>
        <v>Policy approval not required</v>
      </c>
      <c r="M47" s="66" t="str">
        <f>'Land Use Planning '!M15</f>
        <v>Launched in August 2017</v>
      </c>
      <c r="N47" s="66" t="str">
        <f>'Land Use Planning '!N15</f>
        <v>Commitment achieved</v>
      </c>
      <c r="O47" s="48">
        <f>'Land Use Planning '!O15</f>
        <v>1</v>
      </c>
      <c r="P47" s="48">
        <f>'Land Use Planning '!P15</f>
        <v>0</v>
      </c>
      <c r="Q47" s="48">
        <f>'Land Use Planning '!Q15</f>
        <v>0</v>
      </c>
    </row>
    <row r="48" spans="1:17" s="13" customFormat="1" ht="169.2" customHeight="1" x14ac:dyDescent="0.3">
      <c r="A48" s="106" t="str">
        <f>'Land Use Planning '!A16</f>
        <v>LAND USE: Municipal and others climate action 2.1</v>
      </c>
      <c r="B48" s="66" t="str">
        <f>'Land Use Planning '!B16</f>
        <v>GHG reduction Challenge Fund</v>
      </c>
      <c r="C48" s="66" t="str">
        <f>'Land Use Planning '!C16</f>
        <v>2017</v>
      </c>
      <c r="D48" s="66">
        <f>'Land Use Planning '!D16</f>
        <v>1</v>
      </c>
      <c r="E48" s="66">
        <f>'Land Use Planning '!E16</f>
        <v>32</v>
      </c>
      <c r="F48" s="66" t="str">
        <f>'Land Use Planning '!F16</f>
        <v>Develop a funding program to support development of climate action plans, and community energy and GHG reduction plans, in municipalities and report back to Cabinet in 2016 with program details and a proposed path forward for implementation in 2017. This fund will be delivered in coordination with the Municipal Challenge Fund</v>
      </c>
      <c r="G48" s="66" t="str">
        <f>'Land Use Planning '!G16</f>
        <v>MOECC</v>
      </c>
      <c r="H48" s="66" t="str">
        <f>'Land Use Planning '!H16</f>
        <v>Yes</v>
      </c>
      <c r="I48" s="66" t="str">
        <f>'Land Use Planning '!I16</f>
        <v xml:space="preserve">250-300 </v>
      </c>
      <c r="J48" s="66" t="str">
        <f>'Land Use Planning '!J16</f>
        <v>Yes</v>
      </c>
      <c r="K48" s="66" t="str">
        <f>'Land Use Planning '!K16</f>
        <v>Yes</v>
      </c>
      <c r="L48" s="66" t="str">
        <f>'Land Use Planning '!L16</f>
        <v>Policy approval not required</v>
      </c>
      <c r="M48" s="66" t="str">
        <f>'Land Use Planning '!M16</f>
        <v>Program design underway</v>
      </c>
      <c r="N48" s="66" t="str">
        <f>'Land Use Planning '!N16</f>
        <v>TBD</v>
      </c>
      <c r="O48" s="48">
        <f>'Land Use Planning '!O16</f>
        <v>1</v>
      </c>
      <c r="P48" s="48">
        <f>'Land Use Planning '!P16</f>
        <v>0</v>
      </c>
      <c r="Q48" s="48">
        <f>'Land Use Planning '!Q16</f>
        <v>0</v>
      </c>
    </row>
    <row r="49" spans="1:17" s="13" customFormat="1" ht="66" customHeight="1" x14ac:dyDescent="0.3">
      <c r="A49" s="106" t="str">
        <f>'Land Use Planning '!A17</f>
        <v>LAND USE: Municipal and others climate action 2.2</v>
      </c>
      <c r="B49" s="66" t="str">
        <f>'Land Use Planning '!B17</f>
        <v>Community energy planning</v>
      </c>
      <c r="C49" s="66" t="str">
        <f>'Land Use Planning '!C17</f>
        <v>2017</v>
      </c>
      <c r="D49" s="66">
        <f>'Land Use Planning '!D17</f>
        <v>1</v>
      </c>
      <c r="E49" s="66">
        <f>'Land Use Planning '!E17</f>
        <v>32</v>
      </c>
      <c r="F49" s="66" t="str">
        <f>'Land Use Planning '!F17</f>
        <v>Develop a funding program to support development of climate action plans, and community energy and GHG reduction plans, in municipalities and report back to Cabinet in 2016 with program details and a proposed path forward for implementation in 2017. This fund will be delivered in coordination with the Municipal Challenge Fund</v>
      </c>
      <c r="G49" s="66" t="str">
        <f>'Land Use Planning '!G17</f>
        <v>MOECC</v>
      </c>
      <c r="H49" s="66" t="str">
        <f>'Land Use Planning '!H17</f>
        <v>Yes</v>
      </c>
      <c r="I49" s="66" t="str">
        <f>'Land Use Planning '!I17</f>
        <v>20-25</v>
      </c>
      <c r="J49" s="66" t="str">
        <f>'Land Use Planning '!J17</f>
        <v>Yes</v>
      </c>
      <c r="K49" s="66" t="str">
        <f>'Land Use Planning '!K17</f>
        <v>Yes</v>
      </c>
      <c r="L49" s="66" t="str">
        <f>'Land Use Planning '!L17</f>
        <v>Policy approval not required</v>
      </c>
      <c r="M49" s="66" t="str">
        <f>'Land Use Planning '!M17</f>
        <v>Program design underway</v>
      </c>
      <c r="N49" s="66" t="str">
        <f>'Land Use Planning '!N17</f>
        <v>TBD</v>
      </c>
      <c r="O49" s="48">
        <f>'Land Use Planning '!O17</f>
        <v>1</v>
      </c>
      <c r="P49" s="48">
        <f>'Land Use Planning '!P17</f>
        <v>0</v>
      </c>
      <c r="Q49" s="48">
        <f>'Land Use Planning '!Q17</f>
        <v>0</v>
      </c>
    </row>
    <row r="50" spans="1:17" s="13" customFormat="1" ht="71.400000000000006" customHeight="1" x14ac:dyDescent="0.3">
      <c r="A50" s="106" t="str">
        <f>'Land Use Planning '!A18</f>
        <v>LAND USE: Municipal and others climate action 2.2</v>
      </c>
      <c r="B50" s="38" t="str">
        <f>'Land Use Planning '!B18</f>
        <v>Community energy mapping &amp; platforms</v>
      </c>
      <c r="C50" s="66" t="str">
        <f>'Land Use Planning '!C18</f>
        <v>2017</v>
      </c>
      <c r="D50" s="66">
        <f>'Land Use Planning '!D18</f>
        <v>1</v>
      </c>
      <c r="E50" s="66">
        <f>'Land Use Planning '!E18</f>
        <v>32</v>
      </c>
      <c r="F50" s="66" t="str">
        <f>'Land Use Planning '!F18</f>
        <v>Develop a funding program to support development of climate action plans, and community energy and GHG reduction plans, in municipalities and report back to Cabinet in 2016 with program details and a proposed path forward for implementation in 2017. This fund will be delivered in coordination with the Municipal Challenge Fund</v>
      </c>
      <c r="G50" s="66" t="str">
        <f>'Land Use Planning '!G18</f>
        <v>MOECC</v>
      </c>
      <c r="H50" s="66" t="str">
        <f>'Land Use Planning '!H18</f>
        <v>Yes</v>
      </c>
      <c r="I50" s="66" t="str">
        <f>'Land Use Planning '!I18</f>
        <v>None</v>
      </c>
      <c r="J50" s="66" t="str">
        <f>'Land Use Planning '!J18</f>
        <v>Yes</v>
      </c>
      <c r="K50" s="66" t="str">
        <f>'Land Use Planning '!K18</f>
        <v>Yes</v>
      </c>
      <c r="L50" s="66" t="str">
        <f>'Land Use Planning '!L18</f>
        <v>Policy approval not required</v>
      </c>
      <c r="M50" s="66" t="str">
        <f>'Land Use Planning '!M18</f>
        <v>Program design underway</v>
      </c>
      <c r="N50" s="66" t="str">
        <f>'Land Use Planning '!N18</f>
        <v>TBD</v>
      </c>
      <c r="O50" s="48">
        <f>'Land Use Planning '!O18</f>
        <v>1</v>
      </c>
      <c r="P50" s="48">
        <f>'Land Use Planning '!P18</f>
        <v>0</v>
      </c>
      <c r="Q50" s="48">
        <f>'Land Use Planning '!Q18</f>
        <v>0</v>
      </c>
    </row>
    <row r="51" spans="1:17" s="13" customFormat="1" ht="57.6" customHeight="1" x14ac:dyDescent="0.3">
      <c r="A51" s="106" t="str">
        <f>'Research &amp; Development'!A2</f>
        <v>RESEARCH &amp; DEVELOPMENT: Innovation &amp; commercialization of new low-carbon tech 1.1</v>
      </c>
      <c r="B51" s="66" t="str">
        <f>'Research &amp; Development'!B2</f>
        <v>Strengthen low-carbon clean-tech sector</v>
      </c>
      <c r="C51" s="66">
        <f>'Research &amp; Development'!C2</f>
        <v>2017</v>
      </c>
      <c r="D51" s="66">
        <f>'Research &amp; Development'!D2</f>
        <v>1</v>
      </c>
      <c r="E51" s="66">
        <f>'Research &amp; Development'!E2</f>
        <v>4</v>
      </c>
      <c r="F51" s="66" t="str">
        <f>'Research &amp; Development'!F2</f>
        <v>MRIS &amp; MAESD work with the Special Advisor for Climate Change to the Minister of the Environment, MOECC, MEDG, MNDM, MOF and MNRF to support low carbon innovation for Ontario and report back to Cabinet in 2016 with a proposal that considers: (a) An approach to fund research supporting GHG reductions; (b) An approach to develop low carbon clean technology accelerators and clusters in sectors where Ontario has a competitive advantage (c) An approach to fund ‘proof-of-concept’ projects for ultra-low carbon technologies (d) An approach to help emerging low-carbon companies increase scale (e) Establishing tax credits for research and development and angel investment in low carbon technologies.</v>
      </c>
      <c r="G51" s="66" t="str">
        <f>'Research &amp; Development'!G2</f>
        <v>MRIS, MAESD</v>
      </c>
      <c r="H51" s="66" t="str">
        <f>'Research &amp; Development'!H2</f>
        <v>Yes</v>
      </c>
      <c r="I51" s="66" t="str">
        <f>'Research &amp; Development'!I2</f>
        <v>140-235</v>
      </c>
      <c r="J51" s="66" t="str">
        <f>'Research &amp; Development'!J2</f>
        <v>Yes</v>
      </c>
      <c r="K51" s="66" t="str">
        <f>'Research &amp; Development'!K2</f>
        <v>Yes</v>
      </c>
      <c r="L51" s="66" t="str">
        <f>'Research &amp; Development'!L2</f>
        <v>Received policy approval in Fall 2017</v>
      </c>
      <c r="M51" s="66" t="str">
        <f>'Research &amp; Development'!M2</f>
        <v>Cleantech strategy to be released  January 2018</v>
      </c>
      <c r="N51" s="66" t="str">
        <f>'Research &amp; Development'!N2</f>
        <v>Commitment achieved</v>
      </c>
      <c r="O51" s="48">
        <f>'Research &amp; Development'!O2</f>
        <v>1</v>
      </c>
      <c r="P51" s="48">
        <f>'Research &amp; Development'!P2</f>
        <v>0</v>
      </c>
      <c r="Q51" s="48">
        <f>'Research &amp; Development'!Q2</f>
        <v>0</v>
      </c>
    </row>
    <row r="52" spans="1:17" s="13" customFormat="1" ht="57.6" customHeight="1" x14ac:dyDescent="0.3">
      <c r="A52" s="106" t="str">
        <f>Government!A9</f>
        <v>GOVERNMENT: Reduce emissions &amp; energy costs across government 1.7</v>
      </c>
      <c r="B52" s="38" t="str">
        <f>Government!B9</f>
        <v>Low-carbon procurement</v>
      </c>
      <c r="C52" s="66">
        <f>Government!C9</f>
        <v>2017</v>
      </c>
      <c r="D52" s="66">
        <f>Government!D9</f>
        <v>1</v>
      </c>
      <c r="E52" s="57">
        <f>Government!E9</f>
        <v>81</v>
      </c>
      <c r="F52" s="66" t="str">
        <f>Government!F9</f>
        <v>TBS work with MGCS and MOECC to update the OPS Procurement Directive to enable achievement of low carbon procurement, and develop the tools/processes necessary to provide government with practical supports to enable lifecycle analysis and climate-conscious decision making, and report back to Cabinet in 2017</v>
      </c>
      <c r="G52" s="66" t="str">
        <f>Government!G9</f>
        <v>TBS</v>
      </c>
      <c r="H52" s="66" t="str">
        <f>Government!H9</f>
        <v>No</v>
      </c>
      <c r="I52" s="66" t="str">
        <f>Government!I9</f>
        <v>None</v>
      </c>
      <c r="J52" s="66" t="str">
        <f>Government!J9</f>
        <v>No</v>
      </c>
      <c r="K52" s="66" t="str">
        <f>Government!K9</f>
        <v>No</v>
      </c>
      <c r="L52" s="66" t="str">
        <f>Government!L9</f>
        <v>Policy approval not required</v>
      </c>
      <c r="M52" s="66" t="str">
        <f>Government!M9</f>
        <v>?</v>
      </c>
      <c r="N52" s="66" t="str">
        <f>Government!N9</f>
        <v>TBD</v>
      </c>
      <c r="O52" s="48">
        <f>Government!O9</f>
        <v>1</v>
      </c>
      <c r="P52" s="48">
        <f>Government!P9</f>
        <v>0</v>
      </c>
      <c r="Q52" s="48">
        <f>Government!Q9</f>
        <v>1</v>
      </c>
    </row>
    <row r="53" spans="1:17" s="13" customFormat="1" ht="63.6" customHeight="1" x14ac:dyDescent="0.3">
      <c r="A53" s="106" t="str">
        <f>Government!A10</f>
        <v>GOVERNMENT: Reduce emissions &amp; energy costs across government 1.8  (CAB 1of2)</v>
      </c>
      <c r="B53" s="38" t="str">
        <f>Government!B10</f>
        <v>Reform fossil fuel policies</v>
      </c>
      <c r="C53" s="66">
        <f>Government!C10</f>
        <v>2017</v>
      </c>
      <c r="D53" s="66">
        <f>Government!D10</f>
        <v>1</v>
      </c>
      <c r="E53" s="66">
        <f>Government!E10</f>
        <v>71</v>
      </c>
      <c r="F53" s="66" t="str">
        <f>Government!F10</f>
        <v>MMA and ENERGY work with MOECC to develop building performance and energy supply trajectories as part of the next Long Term Energy Plan to phase out reliance on fossil fuels for the building sector based on 2050 reduction targets, and report back to Cabinet as part of the Long Term Energy Plan review</v>
      </c>
      <c r="G53" s="66" t="str">
        <f>Government!G10</f>
        <v>MMA &amp; ENERGY</v>
      </c>
      <c r="H53" s="66" t="str">
        <f>Government!H10</f>
        <v>No</v>
      </c>
      <c r="I53" s="66">
        <f>Government!I10</f>
        <v>0</v>
      </c>
      <c r="J53" s="66" t="str">
        <f>Government!J10</f>
        <v>No</v>
      </c>
      <c r="K53" s="66" t="str">
        <f>Government!K10</f>
        <v>No</v>
      </c>
      <c r="L53" s="66" t="str">
        <f>Government!L10</f>
        <v>Part of LTEP approval in fall 2017</v>
      </c>
      <c r="M53" s="66" t="str">
        <f>Government!M10</f>
        <v>LTEP released in Nov 2017</v>
      </c>
      <c r="N53" s="66" t="str">
        <f>Government!N10</f>
        <v>TBD</v>
      </c>
      <c r="O53" s="48">
        <f>Government!O10</f>
        <v>1</v>
      </c>
      <c r="P53" s="48">
        <f>Government!P10</f>
        <v>0</v>
      </c>
      <c r="Q53" s="48">
        <f>Government!Q10</f>
        <v>1</v>
      </c>
    </row>
    <row r="54" spans="1:17" s="13" customFormat="1" ht="67.2" customHeight="1" x14ac:dyDescent="0.3">
      <c r="A54" s="106" t="str">
        <f>'Agr, Forest &amp; Lands'!A6</f>
        <v>AGRI, FOREST, LAND: Maximize carbon storage from agriculture 3.1</v>
      </c>
      <c r="B54" s="38" t="str">
        <f>'Agr, Forest &amp; Lands'!B6</f>
        <v>Long-term soil health</v>
      </c>
      <c r="C54" s="66">
        <f>'Agr, Forest &amp; Lands'!C6</f>
        <v>2017</v>
      </c>
      <c r="D54" s="66">
        <f>'Agr, Forest &amp; Lands'!D6</f>
        <v>1</v>
      </c>
      <c r="E54" s="66">
        <f>'Agr, Forest &amp; Lands'!E6</f>
        <v>47</v>
      </c>
      <c r="F54" s="66" t="str">
        <f>'Agr, Forest &amp; Lands'!F6</f>
        <v>OMAFRA develop a program to support implementation of the agricultural soil health and conservation strategy currently under development, the goals of which will be to increase the health and carbon sequestration potential of Ontario’s soils and support development of offsets to support the cap and trade program, and report back to Cabinet in 2017</v>
      </c>
      <c r="G54" s="66" t="str">
        <f>'Agr, Forest &amp; Lands'!G6</f>
        <v>OMAFRA</v>
      </c>
      <c r="H54" s="66" t="str">
        <f>'Agr, Forest &amp; Lands'!H6</f>
        <v>Yes</v>
      </c>
      <c r="I54" s="66" t="str">
        <f>'Agr, Forest &amp; Lands'!I6</f>
        <v>30</v>
      </c>
      <c r="J54" s="66" t="str">
        <f>'Agr, Forest &amp; Lands'!J6</f>
        <v>Yes</v>
      </c>
      <c r="K54" s="66" t="str">
        <f>'Agr, Forest &amp; Lands'!K6</f>
        <v>Yes</v>
      </c>
      <c r="L54" s="66" t="str">
        <f>'Agr, Forest &amp; Lands'!L6</f>
        <v>Policy approval not required</v>
      </c>
      <c r="M54" s="66" t="str">
        <f>'Agr, Forest &amp; Lands'!M6</f>
        <v>Launched in Spring 2017</v>
      </c>
      <c r="N54" s="66" t="str">
        <f>'Agr, Forest &amp; Lands'!N6</f>
        <v>Commitment achieved</v>
      </c>
      <c r="O54" s="48">
        <f>'Agr, Forest &amp; Lands'!O6</f>
        <v>1</v>
      </c>
      <c r="P54" s="48">
        <f>'Agr, Forest &amp; Lands'!P6</f>
        <v>0</v>
      </c>
      <c r="Q54" s="48">
        <f>'Agr, Forest &amp; Lands'!Q6</f>
        <v>0</v>
      </c>
    </row>
    <row r="55" spans="1:17" s="13" customFormat="1" ht="80.400000000000006" customHeight="1" x14ac:dyDescent="0.3">
      <c r="A55" s="106" t="str">
        <f>Transportation!A12</f>
        <v xml:space="preserve">TRANSPORTATION: Electric Vehicles - ADD </v>
      </c>
      <c r="B55" s="66" t="str">
        <f>Transportation!B12</f>
        <v>Establish EV requirements for existing condo and apartment buildings</v>
      </c>
      <c r="C55" s="66" t="str">
        <f>Transportation!C12</f>
        <v>2017-18</v>
      </c>
      <c r="D55" s="66">
        <f>Transportation!D12</f>
        <v>1</v>
      </c>
      <c r="E55" s="66">
        <f>Transportation!E12</f>
        <v>53</v>
      </c>
      <c r="F55" s="66" t="str">
        <f>Transportation!F12</f>
        <v>MGCS work with MOECC, MMAH and MTO to develop recommendations to facilitate installation of EV charging infrastructure in existing multi-unit condominiums and apartment buildings, and report back to Cabinet in 2016 with a recommended approach, including code requirements for provision of electric vehicle supply equipment and electrical rough-ins</v>
      </c>
      <c r="G55" s="66" t="str">
        <f>Transportation!G12</f>
        <v>MGCS</v>
      </c>
      <c r="H55" s="66" t="str">
        <f>Transportation!H12</f>
        <v>No</v>
      </c>
      <c r="I55" s="26" t="str">
        <f>Transportation!I12</f>
        <v>None</v>
      </c>
      <c r="J55" s="26" t="str">
        <f>Transportation!J12</f>
        <v>No</v>
      </c>
      <c r="K55" s="26" t="str">
        <f>Transportation!K12</f>
        <v>No</v>
      </c>
      <c r="L55" s="66" t="str">
        <f>Transportation!L12</f>
        <v>Policy approval received in March 2017</v>
      </c>
      <c r="M55" s="66" t="str">
        <f>Transportation!M12</f>
        <v>Will be launched in January 2018</v>
      </c>
      <c r="N55" s="66" t="str">
        <f>Transportation!N12</f>
        <v xml:space="preserve">Commitment achieved </v>
      </c>
      <c r="O55" s="48">
        <f>Transportation!O12</f>
        <v>2</v>
      </c>
      <c r="P55" s="48">
        <f>Transportation!P12</f>
        <v>0</v>
      </c>
      <c r="Q55" s="48">
        <f>Transportation!Q12</f>
        <v>0</v>
      </c>
    </row>
    <row r="56" spans="1:17" s="13" customFormat="1" ht="68.400000000000006" customHeight="1" x14ac:dyDescent="0.3">
      <c r="A56" s="106" t="str">
        <f>Transportation!A19</f>
        <v>TRANSPORTATION: Electric Vehicles 2.7</v>
      </c>
      <c r="B56" s="66" t="str">
        <f>Transportation!B19</f>
        <v>Increase public awareness by working with Plug'n Drive to establish and operate a electric vehicles and related technology showcase facility</v>
      </c>
      <c r="C56" s="66" t="str">
        <f>Transportation!C19</f>
        <v>2017-18</v>
      </c>
      <c r="D56" s="66">
        <f>Transportation!D19</f>
        <v>1</v>
      </c>
      <c r="E56" s="66">
        <f>Transportation!E19</f>
        <v>14</v>
      </c>
      <c r="F56" s="66" t="str">
        <f>Transportation!F19</f>
        <v>MOECC and MTO support the establishment of a facility to showcase Eves and related technology, working with the non-profit sector.  MTO and MOECC will report back to TB/MBC as part of the annual investment planning cycle</v>
      </c>
      <c r="G56" s="66" t="str">
        <f>Transportation!G19</f>
        <v>MOECC</v>
      </c>
      <c r="H56" s="66" t="str">
        <f>Transportation!H19</f>
        <v>Yes</v>
      </c>
      <c r="I56" s="66" t="str">
        <f>Transportation!I19</f>
        <v>1.75-2</v>
      </c>
      <c r="J56" s="66" t="str">
        <f>Transportation!J19</f>
        <v>Yes</v>
      </c>
      <c r="K56" s="66" t="str">
        <f>Transportation!K19</f>
        <v>Yes</v>
      </c>
      <c r="L56" s="66" t="str">
        <f>Transportation!L19</f>
        <v>Policy approval not required</v>
      </c>
      <c r="M56" s="66" t="str">
        <f>Transportation!M19</f>
        <v>Launched in April 2017</v>
      </c>
      <c r="N56" s="66" t="str">
        <f>Transportation!N19</f>
        <v xml:space="preserve">Commitment achieved </v>
      </c>
      <c r="O56" s="48">
        <f>Transportation!O19</f>
        <v>2</v>
      </c>
      <c r="P56" s="48">
        <f>Transportation!P19</f>
        <v>0</v>
      </c>
      <c r="Q56" s="48">
        <f>Transportation!Q19</f>
        <v>0</v>
      </c>
    </row>
    <row r="57" spans="1:17" s="13" customFormat="1" ht="129.6" customHeight="1" x14ac:dyDescent="0.3">
      <c r="A57" s="106" t="str">
        <f>Transportation!A24</f>
        <v xml:space="preserve">TRANSPORTATION: Electric Vehicles - ADD </v>
      </c>
      <c r="B57" s="57" t="str">
        <f>Transportation!B24</f>
        <v>Private Fleet Awareness Campaign: Initiate an awareness campaign for private fleet owners and managers to communicate their eligibility for electric vehicle incentives and promote the potential savings from greening their fleets</v>
      </c>
      <c r="C57" s="66" t="str">
        <f>Transportation!C24</f>
        <v>2017-18</v>
      </c>
      <c r="D57" s="66">
        <f>Transportation!D24</f>
        <v>1</v>
      </c>
      <c r="E57" s="57">
        <f>Transportation!E24</f>
        <v>57</v>
      </c>
      <c r="F57" s="66" t="str">
        <f>Transportation!F24</f>
        <v>MTO work with MOECC to communicate to major private fleet owners that they are eligible for the incentives being established under the Action Plan and that fleet owners/managers can realize significant savings by greening their fleets</v>
      </c>
      <c r="G57" s="66" t="str">
        <f>Transportation!G24</f>
        <v>MTO</v>
      </c>
      <c r="H57" s="66" t="str">
        <f>Transportation!H24</f>
        <v>No</v>
      </c>
      <c r="I57" s="66" t="str">
        <f>Transportation!I24</f>
        <v>None</v>
      </c>
      <c r="J57" s="66" t="str">
        <f>Transportation!J24</f>
        <v>No</v>
      </c>
      <c r="K57" s="66" t="str">
        <f>Transportation!K24</f>
        <v>No</v>
      </c>
      <c r="L57" s="66" t="str">
        <f>Transportation!L24</f>
        <v>Policy approval not required</v>
      </c>
      <c r="M57" s="66" t="str">
        <f>Transportation!M24</f>
        <v>Green Commercial Vehicles Program (CCAP minute item #16) launched December 2017 following consultation with stakeholders, including private fleet owners</v>
      </c>
      <c r="N57" s="66" t="str">
        <f>Transportation!N24</f>
        <v>TBD</v>
      </c>
      <c r="O57" s="48">
        <f>Transportation!O24</f>
        <v>2</v>
      </c>
      <c r="P57" s="48">
        <f>Transportation!P24</f>
        <v>0</v>
      </c>
      <c r="Q57" s="48" t="str">
        <f>Transportation!Q24</f>
        <v>1</v>
      </c>
    </row>
    <row r="58" spans="1:17" s="13" customFormat="1" ht="136.94999999999999" customHeight="1" x14ac:dyDescent="0.3">
      <c r="A58" s="106" t="str">
        <f>'Buildings &amp; Homes'!A2</f>
        <v>BUILDINGS &amp; HOMES: Improve energy efficiency in multi-tenant res buildings 1.1</v>
      </c>
      <c r="B58" s="66" t="str">
        <f>'Buildings &amp; Homes'!B2</f>
        <v>Retrofit social housing</v>
      </c>
      <c r="C58" s="66" t="str">
        <f>'Buildings &amp; Homes'!C2</f>
        <v>2017-18</v>
      </c>
      <c r="D58" s="66">
        <f>'Buildings &amp; Homes'!D2</f>
        <v>1</v>
      </c>
      <c r="E58" s="66">
        <f>'Buildings &amp; Homes'!E2</f>
        <v>27</v>
      </c>
      <c r="F58" s="66" t="str">
        <f>'Buildings &amp; Homes'!F2</f>
        <v>MMAH work with MOECC, ENERGY and MAA to develop a social housing retrofit program targeted specifically at reducing GHG emissions through low carbon and carbon-free energy technologies/systems, and report back to Cabinet in 2016</v>
      </c>
      <c r="G58" s="66" t="str">
        <f>'Buildings &amp; Homes'!G2</f>
        <v>MHO</v>
      </c>
      <c r="H58" s="66" t="str">
        <f>'Buildings &amp; Homes'!H2</f>
        <v>Yes</v>
      </c>
      <c r="I58" s="66" t="str">
        <f>'Buildings &amp; Homes'!I2</f>
        <v>380-500</v>
      </c>
      <c r="J58" s="66" t="str">
        <f>'Buildings &amp; Homes'!J2</f>
        <v>Yes</v>
      </c>
      <c r="K58" s="66" t="str">
        <f>'Buildings &amp; Homes'!K2</f>
        <v>Yes</v>
      </c>
      <c r="L58" s="66" t="str">
        <f>'Buildings &amp; Homes'!L2</f>
        <v>Policy approval not required</v>
      </c>
      <c r="M58" s="66" t="str">
        <f>'Buildings &amp; Homes'!M2</f>
        <v>Draft TPAs and guidelines were sent to service providers in Oct 2017, TPAs to be finalized by March 2018</v>
      </c>
      <c r="N58" s="66" t="str">
        <f>'Buildings &amp; Homes'!N2</f>
        <v xml:space="preserve">Commitment achieved </v>
      </c>
      <c r="O58" s="48">
        <f>'Buildings &amp; Homes'!O2</f>
        <v>2</v>
      </c>
      <c r="P58" s="48">
        <f>'Buildings &amp; Homes'!P2</f>
        <v>0</v>
      </c>
      <c r="Q58" s="48" t="str">
        <f>'Buildings &amp; Homes'!Q2</f>
        <v>1</v>
      </c>
    </row>
    <row r="59" spans="1:17" s="13" customFormat="1" ht="136.94999999999999" customHeight="1" x14ac:dyDescent="0.3">
      <c r="A59" s="106" t="str">
        <f>'Buildings &amp; Homes'!A3</f>
        <v>BUILDINGS &amp; HOMES: Improve energy efficiency in multi-tenant res buildings 1.2</v>
      </c>
      <c r="B59" s="66" t="str">
        <f>'Buildings &amp; Homes'!B3</f>
        <v>Protect tenants from price of carbon</v>
      </c>
      <c r="C59" s="66" t="str">
        <f>'Buildings &amp; Homes'!C3</f>
        <v>2017-18</v>
      </c>
      <c r="D59" s="66">
        <f>'Buildings &amp; Homes'!D3</f>
        <v>1</v>
      </c>
      <c r="E59" s="66">
        <f>'Buildings &amp; Homes'!E3</f>
        <v>74</v>
      </c>
      <c r="F59" s="66" t="str">
        <f>'Buildings &amp; Homes'!F3</f>
        <v>MMAH and MOECC consult on and develop options to mitigate the impact of carbon price increases on residential tenants, and report back to Cabinet in late 2016 with proposed legislative and/or regulatory amendments</v>
      </c>
      <c r="G59" s="66" t="str">
        <f>'Buildings &amp; Homes'!G3</f>
        <v>MMA &amp; MOECC</v>
      </c>
      <c r="H59" s="66" t="str">
        <f>'Buildings &amp; Homes'!H3</f>
        <v>No</v>
      </c>
      <c r="I59" s="66" t="str">
        <f>'Buildings &amp; Homes'!I3</f>
        <v>None</v>
      </c>
      <c r="J59" s="66" t="str">
        <f>'Buildings &amp; Homes'!J3</f>
        <v>No</v>
      </c>
      <c r="K59" s="66" t="str">
        <f>'Buildings &amp; Homes'!K3</f>
        <v>No</v>
      </c>
      <c r="L59" s="66" t="str">
        <f>'Buildings &amp; Homes'!L3</f>
        <v>Received LRC approval in April 2017</v>
      </c>
      <c r="M59" s="66" t="str">
        <f>'Buildings &amp; Homes'!M3</f>
        <v>Launched in April 2017 and January 2018</v>
      </c>
      <c r="N59" s="66" t="str">
        <f>'Buildings &amp; Homes'!N3</f>
        <v xml:space="preserve">Commitment achieved </v>
      </c>
      <c r="O59" s="48">
        <f>'Buildings &amp; Homes'!O3</f>
        <v>2</v>
      </c>
      <c r="P59" s="48">
        <f>'Buildings &amp; Homes'!P3</f>
        <v>0</v>
      </c>
      <c r="Q59" s="48" t="str">
        <f>'Buildings &amp; Homes'!Q3</f>
        <v>1</v>
      </c>
    </row>
    <row r="60" spans="1:17" s="13" customFormat="1" ht="136.94999999999999" customHeight="1" x14ac:dyDescent="0.3">
      <c r="A60" s="106" t="str">
        <f>'Buildings &amp; Homes'!A5</f>
        <v>BUILDINGS &amp; HOMES: Improve energy efficiency in schools &amp; hospitals 2.1</v>
      </c>
      <c r="B60" s="66" t="str">
        <f>'Buildings &amp; Homes'!B5</f>
        <v>Support schools</v>
      </c>
      <c r="C60" s="66" t="str">
        <f>'Buildings &amp; Homes'!C5</f>
        <v>2017-18</v>
      </c>
      <c r="D60" s="66">
        <f>'Buildings &amp; Homes'!D5</f>
        <v>1</v>
      </c>
      <c r="E60" s="66">
        <f>'Buildings &amp; Homes'!E5</f>
        <v>35</v>
      </c>
      <c r="F60" s="66" t="str">
        <f>'Buildings &amp; Homes'!F5</f>
        <v>MOHLTC, EDU, TCU, MOECC, and MAA, working with MOF, establish a green fund to facilitate GHG reducing low-carbon energy technology projects in broader public sector buildings, and report back to Cabinet in early 2017</v>
      </c>
      <c r="G60" s="66" t="str">
        <f>'Buildings &amp; Homes'!G5</f>
        <v>MOHLTC, EDU, TCU, MOECC, and MAA, working with MOF</v>
      </c>
      <c r="H60" s="66" t="str">
        <f>'Buildings &amp; Homes'!H5</f>
        <v>Yes</v>
      </c>
      <c r="I60" s="66" t="str">
        <f>'Buildings &amp; Homes'!I5</f>
        <v xml:space="preserve">400-800 </v>
      </c>
      <c r="J60" s="66" t="str">
        <f>'Buildings &amp; Homes'!J5</f>
        <v>Yes</v>
      </c>
      <c r="K60" s="66" t="str">
        <f>'Buildings &amp; Homes'!K5</f>
        <v>Yes</v>
      </c>
      <c r="L60" s="66" t="str">
        <f>'Buildings &amp; Homes'!L5</f>
        <v>Policy approval not required</v>
      </c>
      <c r="M60" s="66" t="str">
        <f>'Buildings &amp; Homes'!M5</f>
        <v>Launched in April 2017</v>
      </c>
      <c r="N60" s="66" t="str">
        <f>'Buildings &amp; Homes'!N5</f>
        <v xml:space="preserve">Commitment achieved </v>
      </c>
      <c r="O60" s="48">
        <f>'Buildings &amp; Homes'!O5</f>
        <v>2</v>
      </c>
      <c r="P60" s="48">
        <f>'Buildings &amp; Homes'!P5</f>
        <v>0</v>
      </c>
      <c r="Q60" s="48">
        <f>'Buildings &amp; Homes'!Q5</f>
        <v>0</v>
      </c>
    </row>
    <row r="61" spans="1:17" s="13" customFormat="1" ht="136.94999999999999" customHeight="1" x14ac:dyDescent="0.3">
      <c r="A61" s="106" t="str">
        <f>'Buildings &amp; Homes'!A6</f>
        <v>BUILDINGS &amp; HOMES: Improve energy efficiency in schools &amp; hospitals 2.2</v>
      </c>
      <c r="B61" s="66" t="str">
        <f>'Buildings &amp; Homes'!B6</f>
        <v>Support hospitals, universities, colleges</v>
      </c>
      <c r="C61" s="66" t="str">
        <f>'Buildings &amp; Homes'!C6</f>
        <v>2017-18</v>
      </c>
      <c r="D61" s="66">
        <f>'Buildings &amp; Homes'!D6</f>
        <v>1</v>
      </c>
      <c r="E61" s="66">
        <f>'Buildings &amp; Homes'!E6</f>
        <v>35</v>
      </c>
      <c r="F61" s="66" t="str">
        <f>'Buildings &amp; Homes'!F6</f>
        <v>MOHLTC, EDU, TCU, MOECC, and MAA, working with MOF, establish a green fund to facilitate GHG reducing low-carbon energy technology projects in broader public sector buildings, and report back to Cabinet in early 2017</v>
      </c>
      <c r="G61" s="66" t="str">
        <f>'Buildings &amp; Homes'!G6</f>
        <v>MOHLTC, EDU, TCU, MOECC, and MAA, working with MOF</v>
      </c>
      <c r="H61" s="66" t="str">
        <f>'Buildings &amp; Homes'!H6</f>
        <v>Yes</v>
      </c>
      <c r="I61" s="66" t="str">
        <f>'Buildings &amp; Homes'!I6</f>
        <v xml:space="preserve">400-800 </v>
      </c>
      <c r="J61" s="66" t="str">
        <f>'Buildings &amp; Homes'!J6</f>
        <v>Yes</v>
      </c>
      <c r="K61" s="66" t="str">
        <f>'Buildings &amp; Homes'!K6</f>
        <v>Yes</v>
      </c>
      <c r="L61" s="66" t="str">
        <f>'Buildings &amp; Homes'!L6</f>
        <v>TB/MBC approved in 2017</v>
      </c>
      <c r="M61" s="66" t="str">
        <f>'Buildings &amp; Homes'!M6</f>
        <v>Colleges and universities launched in May 2017, hospitals in Nov 2017</v>
      </c>
      <c r="N61" s="66" t="str">
        <f>'Buildings &amp; Homes'!N6</f>
        <v>Commitment achieved</v>
      </c>
      <c r="O61" s="48">
        <f>'Buildings &amp; Homes'!O6</f>
        <v>2</v>
      </c>
      <c r="P61" s="48">
        <f>'Buildings &amp; Homes'!P6</f>
        <v>0</v>
      </c>
      <c r="Q61" s="48">
        <f>'Buildings &amp; Homes'!Q6</f>
        <v>0</v>
      </c>
    </row>
    <row r="62" spans="1:17" s="13" customFormat="1" ht="136.94999999999999" customHeight="1" x14ac:dyDescent="0.3">
      <c r="A62" s="106" t="str">
        <f>'Buildings &amp; Homes'!A8</f>
        <v>BUILDINGS &amp; HOMES: Help homeowners reduce carbon footprints 4.1</v>
      </c>
      <c r="B62" s="66" t="str">
        <f>'Buildings &amp; Homes'!B8</f>
        <v>Boost low-carbon tech in homes</v>
      </c>
      <c r="C62" s="66" t="str">
        <f>'Buildings &amp; Homes'!C8</f>
        <v>2017-18</v>
      </c>
      <c r="D62" s="66">
        <f>'Buildings &amp; Homes'!D8</f>
        <v>1</v>
      </c>
      <c r="E62" s="66">
        <f>'Buildings &amp; Homes'!E8</f>
        <v>3</v>
      </c>
      <c r="F62" s="66" t="str">
        <f>'Buildings &amp; Homes'!F8</f>
        <v>Under the Green Bank's mandate to support the CCAP through services including...incentive program to retrofit single family homes to near-net zero emissions and promote the uptake of building and water heating and cooling technologies that lead to significant emission reductions and which eliminate the need for energy sources leading to carbon emissions</v>
      </c>
      <c r="G62" s="66" t="str">
        <f>'Buildings &amp; Homes'!G8</f>
        <v>MOECC</v>
      </c>
      <c r="H62" s="66" t="str">
        <f>'Buildings &amp; Homes'!H8</f>
        <v>Yes</v>
      </c>
      <c r="I62" s="66" t="str">
        <f>'Buildings &amp; Homes'!I8</f>
        <v>500-600</v>
      </c>
      <c r="J62" s="66" t="str">
        <f>'Buildings &amp; Homes'!J8</f>
        <v>Yes</v>
      </c>
      <c r="K62" s="66" t="str">
        <f>'Buildings &amp; Homes'!K8</f>
        <v>Yes</v>
      </c>
      <c r="L62" s="66" t="str">
        <f>'Buildings &amp; Homes'!L8</f>
        <v>TB/MBC approved in May 2017 (part of GreenON)</v>
      </c>
      <c r="M62" s="66" t="str">
        <f>'Buildings &amp; Homes'!M8</f>
        <v>Launched in Fall 2017</v>
      </c>
      <c r="N62" s="66" t="str">
        <f>'Buildings &amp; Homes'!N8</f>
        <v xml:space="preserve">Commitment achieved </v>
      </c>
      <c r="O62" s="66">
        <f>'Buildings &amp; Homes'!O8</f>
        <v>2</v>
      </c>
      <c r="P62" s="66">
        <f>'Buildings &amp; Homes'!P8</f>
        <v>0</v>
      </c>
      <c r="Q62" s="66">
        <f>'Buildings &amp; Homes'!Q8</f>
        <v>0</v>
      </c>
    </row>
    <row r="63" spans="1:17" s="13" customFormat="1" ht="122.4" customHeight="1" x14ac:dyDescent="0.3">
      <c r="A63" s="106" t="str">
        <f>'Buildings &amp; Homes'!A9</f>
        <v>BUILDINGS &amp; HOMES: Help homeowners reduce carbon footprints 4.2</v>
      </c>
      <c r="B63" s="66" t="str">
        <f>'Buildings &amp; Homes'!B9</f>
        <v>Wood stove exchange</v>
      </c>
      <c r="C63" s="66" t="str">
        <f>'Buildings &amp; Homes'!C9</f>
        <v>2017-18</v>
      </c>
      <c r="D63" s="66">
        <f>'Buildings &amp; Homes'!D9</f>
        <v>1</v>
      </c>
      <c r="E63" s="66">
        <f>'Buildings &amp; Homes'!E9</f>
        <v>29</v>
      </c>
      <c r="F63" s="66" t="str">
        <f>'Buildings &amp; Homes'!F9</f>
        <v>MOECC, MIRR and MNRF develop a wood stove exchange/replacement program targeted at northern and rural communities, including Indigenous communities, and report back to Cabinet in 2018</v>
      </c>
      <c r="G63" s="66" t="str">
        <f>'Buildings &amp; Homes'!G9</f>
        <v>MOECC, MIRR, MNRF</v>
      </c>
      <c r="H63" s="66" t="str">
        <f>'Buildings &amp; Homes'!H9</f>
        <v>Yes</v>
      </c>
      <c r="I63" s="66" t="str">
        <f>'Buildings &amp; Homes'!I9</f>
        <v>1-4</v>
      </c>
      <c r="J63" s="66" t="str">
        <f>'Buildings &amp; Homes'!J9</f>
        <v>Yes</v>
      </c>
      <c r="K63" s="66" t="str">
        <f>'Buildings &amp; Homes'!K9</f>
        <v>Yes</v>
      </c>
      <c r="L63" s="66" t="str">
        <f>'Buildings &amp; Homes'!L9</f>
        <v>Approved in March 2017</v>
      </c>
      <c r="M63" s="66" t="str">
        <f>'Buildings &amp; Homes'!M9</f>
        <v>Launch planned in March 2018</v>
      </c>
      <c r="N63" s="66" t="str">
        <f>'Buildings &amp; Homes'!N9</f>
        <v xml:space="preserve">Commitment achieved </v>
      </c>
      <c r="O63" s="66">
        <f>'Buildings &amp; Homes'!O9</f>
        <v>2</v>
      </c>
      <c r="P63" s="66">
        <f>'Buildings &amp; Homes'!P9</f>
        <v>0</v>
      </c>
      <c r="Q63" s="66">
        <f>'Buildings &amp; Homes'!Q9</f>
        <v>0</v>
      </c>
    </row>
    <row r="64" spans="1:17" s="13" customFormat="1" ht="160.94999999999999" customHeight="1" x14ac:dyDescent="0.3">
      <c r="A64" s="106" t="str">
        <f>'Buildings &amp; Homes'!A13</f>
        <v>BUILDINGS &amp; HOMES: Set lower-carbon standards for new builds 5.1  (CAB 1of8)</v>
      </c>
      <c r="B64" s="66" t="str">
        <f>'Buildings &amp; Homes'!B13</f>
        <v>Update Building Code</v>
      </c>
      <c r="C64" s="66" t="str">
        <f>'Buildings &amp; Homes'!C13</f>
        <v>2017-18</v>
      </c>
      <c r="D64" s="66">
        <f>'Buildings &amp; Homes'!D13</f>
        <v>1</v>
      </c>
      <c r="E64" s="66">
        <f>'Buildings &amp; Homes'!E13</f>
        <v>28</v>
      </c>
      <c r="F64" s="66" t="str">
        <f>'Buildings &amp; Homes'!F13</f>
        <v>Develop a research program for large wood frame building design and engineering, advanced building assemblies and low carbon building systems, and report back to Cabinet as part of the Building Code review</v>
      </c>
      <c r="G64" s="66" t="str">
        <f>'Buildings &amp; Homes'!G13</f>
        <v>MNRF</v>
      </c>
      <c r="H64" s="66" t="str">
        <f>'Buildings &amp; Homes'!H13</f>
        <v>Yes</v>
      </c>
      <c r="I64" s="66" t="str">
        <f>'Buildings &amp; Homes'!I13</f>
        <v>None</v>
      </c>
      <c r="J64" s="66" t="str">
        <f>'Buildings &amp; Homes'!J13</f>
        <v>Yes</v>
      </c>
      <c r="K64" s="66" t="str">
        <f>'Buildings &amp; Homes'!K13</f>
        <v>Yes</v>
      </c>
      <c r="L64" s="66" t="str">
        <f>'Buildings &amp; Homes'!L13</f>
        <v>Policy approval not required</v>
      </c>
      <c r="M64" s="66" t="str">
        <f>'Buildings &amp; Homes'!M13</f>
        <v>Launched in 2017</v>
      </c>
      <c r="N64" s="66" t="str">
        <f>'Buildings &amp; Homes'!N13</f>
        <v>Commitment achieved</v>
      </c>
      <c r="O64" s="48">
        <f>'Buildings &amp; Homes'!O13</f>
        <v>2</v>
      </c>
      <c r="P64" s="48">
        <f>'Buildings &amp; Homes'!P13</f>
        <v>0</v>
      </c>
      <c r="Q64" s="48">
        <f>'Buildings &amp; Homes'!Q13</f>
        <v>0</v>
      </c>
    </row>
    <row r="65" spans="1:17" s="13" customFormat="1" ht="129.6" customHeight="1" x14ac:dyDescent="0.3">
      <c r="A65" s="106" t="str">
        <f>'Buildings &amp; Homes'!A16</f>
        <v>BUILDINGS &amp; HOMES: Set lower-carbon standards for new builds 5.1  (CAB 4of8)</v>
      </c>
      <c r="B65" s="66" t="str">
        <f>'Buildings &amp; Homes'!B16</f>
        <v>Update Building Code</v>
      </c>
      <c r="C65" s="66" t="str">
        <f>'Buildings &amp; Homes'!C16</f>
        <v>2017-18</v>
      </c>
      <c r="D65" s="66">
        <f>'Buildings &amp; Homes'!D16</f>
        <v>1</v>
      </c>
      <c r="E65" s="66">
        <f>'Buildings &amp; Homes'!E16</f>
        <v>55</v>
      </c>
      <c r="F65" s="66" t="str">
        <f>'Buildings &amp; Homes'!F16</f>
        <v>Establish requirements for the  installation of EV charging infrastructure in new commercial office buildings and workplaces by 2018, and report back to Cabinet in 2016 with a recommended approach, including code requirements for provision of electric vehicle supply equipment and electrical rough-ins</v>
      </c>
      <c r="G65" s="66" t="str">
        <f>'Buildings &amp; Homes'!G16</f>
        <v>MMA</v>
      </c>
      <c r="H65" s="66" t="str">
        <f>'Buildings &amp; Homes'!H16</f>
        <v>No</v>
      </c>
      <c r="I65" s="66" t="str">
        <f>'Buildings &amp; Homes'!I16</f>
        <v>None</v>
      </c>
      <c r="J65" s="66" t="str">
        <f>'Buildings &amp; Homes'!J16</f>
        <v>No</v>
      </c>
      <c r="K65" s="66" t="str">
        <f>'Buildings &amp; Homes'!K16</f>
        <v>No</v>
      </c>
      <c r="L65" s="66" t="str">
        <f>'Buildings &amp; Homes'!L16</f>
        <v>Approved in Spring 2017</v>
      </c>
      <c r="M65" s="66" t="str">
        <f>'Buildings &amp; Homes'!M16</f>
        <v>In effect January 2018</v>
      </c>
      <c r="N65" s="66" t="str">
        <f>'Buildings &amp; Homes'!N16</f>
        <v>Commitment achieved</v>
      </c>
      <c r="O65" s="48">
        <f>'Buildings &amp; Homes'!O16</f>
        <v>2</v>
      </c>
      <c r="P65" s="48">
        <f>'Buildings &amp; Homes'!P16</f>
        <v>0</v>
      </c>
      <c r="Q65" s="48">
        <f>'Buildings &amp; Homes'!Q16</f>
        <v>0</v>
      </c>
    </row>
    <row r="66" spans="1:17" s="13" customFormat="1" ht="133.19999999999999" customHeight="1" x14ac:dyDescent="0.3">
      <c r="A66" s="106" t="str">
        <f>'Buildings &amp; Homes'!A17</f>
        <v>BUILDINGS &amp; HOMES: Set lower-carbon standards for new builds 5.1  (CAB 5of8)</v>
      </c>
      <c r="B66" s="66" t="str">
        <f>'Buildings &amp; Homes'!B17</f>
        <v>Update Building Code</v>
      </c>
      <c r="C66" s="66" t="str">
        <f>'Buildings &amp; Homes'!C17</f>
        <v>2017-18</v>
      </c>
      <c r="D66" s="66">
        <f>'Buildings &amp; Homes'!D17</f>
        <v>1</v>
      </c>
      <c r="E66" s="66">
        <f>'Buildings &amp; Homes'!E17</f>
        <v>58</v>
      </c>
      <c r="F66" s="66" t="str">
        <f>'Buildings &amp; Homes'!F17</f>
        <v>Establish requirements, in effect by January 2018, for the installation of one 240 volt, 50 amp, receptacle in the garage of each new townhome and house, for the purposes of servicing electric vehicle supply equipment and report back to Cabinet in fall 2016 with an approach to implementation</v>
      </c>
      <c r="G66" s="66" t="str">
        <f>'Buildings &amp; Homes'!G17</f>
        <v>MMA</v>
      </c>
      <c r="H66" s="66" t="str">
        <f>'Buildings &amp; Homes'!H17</f>
        <v>No</v>
      </c>
      <c r="I66" s="26" t="str">
        <f>'Buildings &amp; Homes'!I17</f>
        <v>None</v>
      </c>
      <c r="J66" s="26" t="str">
        <f>'Buildings &amp; Homes'!J17</f>
        <v>No</v>
      </c>
      <c r="K66" s="26" t="str">
        <f>'Buildings &amp; Homes'!K17</f>
        <v>No</v>
      </c>
      <c r="L66" s="66" t="str">
        <f>'Buildings &amp; Homes'!L17</f>
        <v>Approved in Spring 2017</v>
      </c>
      <c r="M66" s="66" t="str">
        <f>'Buildings &amp; Homes'!M17</f>
        <v>In effect January 2018</v>
      </c>
      <c r="N66" s="66" t="str">
        <f>'Buildings &amp; Homes'!N17</f>
        <v>Rough ins and conduit required</v>
      </c>
      <c r="O66" s="48">
        <f>'Buildings &amp; Homes'!O17</f>
        <v>2</v>
      </c>
      <c r="P66" s="48">
        <f>'Buildings &amp; Homes'!P17</f>
        <v>0</v>
      </c>
      <c r="Q66" s="48">
        <f>'Buildings &amp; Homes'!Q17</f>
        <v>0</v>
      </c>
    </row>
    <row r="67" spans="1:17" s="13" customFormat="1" ht="84" customHeight="1" x14ac:dyDescent="0.3">
      <c r="A67" s="106" t="str">
        <f>'Buildings &amp; Homes'!A29</f>
        <v>BUILDINGS &amp; HOMES: Training workforce &amp; tech capacity 8.1</v>
      </c>
      <c r="B67" s="66" t="str">
        <f>'Buildings &amp; Homes'!B29</f>
        <v>Grow low-carbon building sector workforce</v>
      </c>
      <c r="C67" s="66" t="str">
        <f>'Buildings &amp; Homes'!C29</f>
        <v>2017-18</v>
      </c>
      <c r="D67" s="66">
        <f>'Buildings &amp; Homes'!D29</f>
        <v>1</v>
      </c>
      <c r="E67" s="66">
        <f>'Buildings &amp; Homes'!E29</f>
        <v>31</v>
      </c>
      <c r="F67" s="66" t="str">
        <f>'Buildings &amp; Homes'!F29</f>
        <v>MTCU work with MMAH, MGCS, Ontario Colleges of Trades, MOECC, and MAA to develop a strategy that identifies areas of skills associated with low carbon buildings and develop an approach for supporting curricula enhancement, and development report back to Cabinet in 2017</v>
      </c>
      <c r="G67" s="66" t="str">
        <f>'Buildings &amp; Homes'!G29</f>
        <v>MAESD</v>
      </c>
      <c r="H67" s="66" t="str">
        <f>'Buildings &amp; Homes'!H29</f>
        <v>Yes</v>
      </c>
      <c r="I67" s="66" t="str">
        <f>'Buildings &amp; Homes'!I29</f>
        <v>None</v>
      </c>
      <c r="J67" s="66" t="str">
        <f>'Buildings &amp; Homes'!J29</f>
        <v>Yes</v>
      </c>
      <c r="K67" s="66" t="str">
        <f>'Buildings &amp; Homes'!K29</f>
        <v>Yes</v>
      </c>
      <c r="L67" s="66" t="str">
        <f>'Buildings &amp; Homes'!L29</f>
        <v>Received policy approval in Fall 2016</v>
      </c>
      <c r="M67" s="66" t="str">
        <f>'Buildings &amp; Homes'!M29</f>
        <v>Announced in August 2017</v>
      </c>
      <c r="N67" s="66" t="str">
        <f>'Buildings &amp; Homes'!N29</f>
        <v xml:space="preserve">Commitment achieved </v>
      </c>
      <c r="O67" s="48">
        <f>'Buildings &amp; Homes'!O29</f>
        <v>2</v>
      </c>
      <c r="P67" s="48">
        <f>'Buildings &amp; Homes'!P29</f>
        <v>0</v>
      </c>
      <c r="Q67" s="48">
        <f>'Buildings &amp; Homes'!Q29</f>
        <v>0</v>
      </c>
    </row>
    <row r="68" spans="1:17" s="13" customFormat="1" ht="75.599999999999994" customHeight="1" x14ac:dyDescent="0.3">
      <c r="A68" s="106" t="str">
        <f>'Buildings &amp; Homes'!A30</f>
        <v>BUILDINGS &amp; HOMES: Training workforce &amp; tech capacity 8.2</v>
      </c>
      <c r="B68" s="66" t="str">
        <f>'Buildings &amp; Homes'!B30</f>
        <v>Support post-secondary training</v>
      </c>
      <c r="C68" s="66" t="str">
        <f>'Buildings &amp; Homes'!C30</f>
        <v>2017-18</v>
      </c>
      <c r="D68" s="66">
        <f>'Buildings &amp; Homes'!D30</f>
        <v>1</v>
      </c>
      <c r="E68" s="66">
        <f>'Buildings &amp; Homes'!E30</f>
        <v>31</v>
      </c>
      <c r="F68" s="66" t="str">
        <f>'Buildings &amp; Homes'!F30</f>
        <v>MTCU work with MMAH, MGCS, Ontario Colleges of Trades, MOECC, and MAA to develop a strategy that identifies areas of skills associated with low carbon buildings and develop an approach for supporting curricula enhancement, and development report back to Cabinet in 2017</v>
      </c>
      <c r="G68" s="66" t="str">
        <f>'Buildings &amp; Homes'!G30</f>
        <v>MAESD</v>
      </c>
      <c r="H68" s="66" t="str">
        <f>'Buildings &amp; Homes'!H30</f>
        <v>Yes</v>
      </c>
      <c r="I68" s="66" t="str">
        <f>'Buildings &amp; Homes'!I30</f>
        <v>45-70</v>
      </c>
      <c r="J68" s="66" t="str">
        <f>'Buildings &amp; Homes'!J30</f>
        <v>Yes</v>
      </c>
      <c r="K68" s="66" t="str">
        <f>'Buildings &amp; Homes'!K30</f>
        <v>Yes</v>
      </c>
      <c r="L68" s="66" t="str">
        <f>'Buildings &amp; Homes'!L30</f>
        <v>Received policy approval in Fall 2016</v>
      </c>
      <c r="M68" s="66" t="str">
        <f>'Buildings &amp; Homes'!M30</f>
        <v>Announced in August 2017</v>
      </c>
      <c r="N68" s="66" t="str">
        <f>'Buildings &amp; Homes'!N30</f>
        <v>Commitment achieved</v>
      </c>
      <c r="O68" s="48">
        <f>'Buildings &amp; Homes'!O30</f>
        <v>2</v>
      </c>
      <c r="P68" s="48">
        <f>'Buildings &amp; Homes'!P30</f>
        <v>0</v>
      </c>
      <c r="Q68" s="48">
        <f>'Buildings &amp; Homes'!Q30</f>
        <v>0</v>
      </c>
    </row>
    <row r="69" spans="1:17" s="13" customFormat="1" ht="99.6" customHeight="1" x14ac:dyDescent="0.3">
      <c r="A69" s="106" t="str">
        <f>'Land Use Planning '!A3</f>
        <v>LAND USE: Stronger climate change policies in municipal planning process 1.1.1</v>
      </c>
      <c r="B69" s="66" t="str">
        <f>'Land Use Planning '!B3</f>
        <v>Require EV charging in surface lots</v>
      </c>
      <c r="C69" s="66" t="str">
        <f>'Land Use Planning '!C3</f>
        <v>2017-18</v>
      </c>
      <c r="D69" s="66">
        <f>'Land Use Planning '!D3</f>
        <v>1</v>
      </c>
      <c r="E69" s="66">
        <f>'Land Use Planning '!E3</f>
        <v>69</v>
      </c>
      <c r="F69" s="66" t="str">
        <f>'Land Use Planning '!F3</f>
        <v>Provide authority for municipalities to implement bylaws requiring green development standards related to sustainable transportation, and report back to Cabinet as part of the Municipal Act and City of Toronto Act review</v>
      </c>
      <c r="G69" s="66" t="str">
        <f>'Land Use Planning '!G3</f>
        <v>MMA</v>
      </c>
      <c r="H69" s="66" t="str">
        <f>'Land Use Planning '!H3</f>
        <v>No</v>
      </c>
      <c r="I69" s="66" t="str">
        <f>'Land Use Planning '!I3</f>
        <v>None</v>
      </c>
      <c r="J69" s="66" t="str">
        <f>'Land Use Planning '!J3</f>
        <v>No</v>
      </c>
      <c r="K69" s="66" t="str">
        <f>'Land Use Planning '!K3</f>
        <v>No</v>
      </c>
      <c r="L69" s="66" t="str">
        <f>'Land Use Planning '!L3</f>
        <v>Approved part of Municipal Legislative Review</v>
      </c>
      <c r="M69" s="66" t="str">
        <f>'Land Use Planning '!M3</f>
        <v>Passed Spring 2017</v>
      </c>
      <c r="N69" s="66" t="str">
        <f>'Land Use Planning '!N3</f>
        <v>Commitment achieved</v>
      </c>
      <c r="O69" s="48">
        <f>'Land Use Planning '!O3</f>
        <v>2</v>
      </c>
      <c r="P69" s="48">
        <f>'Land Use Planning '!P3</f>
        <v>0</v>
      </c>
      <c r="Q69" s="48">
        <f>'Land Use Planning '!Q3</f>
        <v>0</v>
      </c>
    </row>
    <row r="70" spans="1:17" s="13" customFormat="1" ht="78" customHeight="1" x14ac:dyDescent="0.3">
      <c r="A70" s="106" t="str">
        <f>'Land Use Planning '!A4</f>
        <v>LAND USE: Stronger climate change policies in municipal planning process 1.1.2  (CAB 1of2)</v>
      </c>
      <c r="B70" s="66" t="str">
        <f>'Land Use Planning '!B4</f>
        <v>Green development standards</v>
      </c>
      <c r="C70" s="66" t="str">
        <f>'Land Use Planning '!C4</f>
        <v>2017-18</v>
      </c>
      <c r="D70" s="66">
        <f>'Land Use Planning '!D4</f>
        <v>1</v>
      </c>
      <c r="E70" s="66">
        <f>'Land Use Planning '!E4</f>
        <v>69</v>
      </c>
      <c r="F70" s="66" t="str">
        <f>'Land Use Planning '!F4</f>
        <v>Provide authority for municipalities to implement bylaws requiring green development standards related to sustainable transportation, and report back to Cabinet as part of the Municipal Act and City of Toronto Act review</v>
      </c>
      <c r="G70" s="66" t="str">
        <f>'Land Use Planning '!G4</f>
        <v>MMA</v>
      </c>
      <c r="H70" s="66" t="str">
        <f>'Land Use Planning '!H4</f>
        <v>No</v>
      </c>
      <c r="I70" s="66" t="str">
        <f>'Land Use Planning '!I4</f>
        <v>None</v>
      </c>
      <c r="J70" s="66" t="str">
        <f>'Land Use Planning '!J4</f>
        <v>No</v>
      </c>
      <c r="K70" s="66" t="str">
        <f>'Land Use Planning '!K4</f>
        <v>No</v>
      </c>
      <c r="L70" s="66" t="str">
        <f>'Land Use Planning '!L4</f>
        <v>Approved part of Municipal Legislative Review</v>
      </c>
      <c r="M70" s="66" t="str">
        <f>'Land Use Planning '!M4</f>
        <v>Passed Spring 2017</v>
      </c>
      <c r="N70" s="66" t="str">
        <f>'Land Use Planning '!N4</f>
        <v>Commitment achieved</v>
      </c>
      <c r="O70" s="48">
        <f>'Land Use Planning '!O4</f>
        <v>2</v>
      </c>
      <c r="P70" s="48">
        <f>'Land Use Planning '!P4</f>
        <v>0</v>
      </c>
      <c r="Q70" s="48">
        <f>'Land Use Planning '!Q4</f>
        <v>0</v>
      </c>
    </row>
    <row r="71" spans="1:17" s="13" customFormat="1" ht="82.2" customHeight="1" x14ac:dyDescent="0.3">
      <c r="A71" s="106" t="str">
        <f>'Land Use Planning '!A5</f>
        <v>LAND USE: Stronger climate change policies in municipal planning process - ADD  (CAB 2of2)</v>
      </c>
      <c r="B71" s="66" t="str">
        <f>'Land Use Planning '!B5</f>
        <v>Legislative Amendments For Municipalities To Require Green Standards: Consider amendment to the Municipal Act and City of Toronto Act to enable municipalities across the province to require green standards or technologies to reduce building emissions where relevant technical standards exist in the Building Code but are not mandatory</v>
      </c>
      <c r="C71" s="66" t="str">
        <f>'Land Use Planning '!C5</f>
        <v>2017-18</v>
      </c>
      <c r="D71" s="66">
        <f>'Land Use Planning '!D5</f>
        <v>1</v>
      </c>
      <c r="E71" s="66">
        <f>'Land Use Planning '!E5</f>
        <v>69</v>
      </c>
      <c r="F71" s="66" t="str">
        <f>'Land Use Planning '!F5</f>
        <v>Provide authority for municipalities to implement bylaws requiring green development standards related to sustainable transportation, and report back to Cabinet as part of the Municipal Act and City of Toronto Act review</v>
      </c>
      <c r="G71" s="66" t="str">
        <f>'Land Use Planning '!G5</f>
        <v>MMA</v>
      </c>
      <c r="H71" s="66" t="str">
        <f>'Land Use Planning '!H5</f>
        <v>No</v>
      </c>
      <c r="I71" s="66" t="str">
        <f>'Land Use Planning '!I5</f>
        <v>None</v>
      </c>
      <c r="J71" s="66" t="str">
        <f>'Land Use Planning '!J5</f>
        <v>No</v>
      </c>
      <c r="K71" s="66" t="str">
        <f>'Land Use Planning '!K5</f>
        <v>No</v>
      </c>
      <c r="L71" s="66" t="str">
        <f>'Land Use Planning '!L5</f>
        <v>Approved part of Municipal Legislative Review</v>
      </c>
      <c r="M71" s="66" t="str">
        <f>'Land Use Planning '!M5</f>
        <v>Passed Spring 2017</v>
      </c>
      <c r="N71" s="66" t="str">
        <f>'Land Use Planning '!N5</f>
        <v>Commitment achieved</v>
      </c>
      <c r="O71" s="48">
        <f>'Land Use Planning '!O5</f>
        <v>2</v>
      </c>
      <c r="P71" s="48">
        <f>'Land Use Planning '!P5</f>
        <v>0</v>
      </c>
      <c r="Q71" s="48">
        <f>'Land Use Planning '!Q5</f>
        <v>0</v>
      </c>
    </row>
    <row r="72" spans="1:17" s="13" customFormat="1" ht="169.2" customHeight="1" x14ac:dyDescent="0.3">
      <c r="A72" s="106" t="str">
        <f>'Land Use Planning '!A6</f>
        <v>LAND USE: Stronger climate change policies in municipal planning process 1.2</v>
      </c>
      <c r="B72" s="66" t="str">
        <f>'Land Use Planning '!B6</f>
        <v>Prioritize climate change planning</v>
      </c>
      <c r="C72" s="66" t="str">
        <f>'Land Use Planning '!C6</f>
        <v>2017-18</v>
      </c>
      <c r="D72" s="66">
        <f>'Land Use Planning '!D6</f>
        <v>1</v>
      </c>
      <c r="E72" s="66" t="str">
        <f>'Land Use Planning '!E6</f>
        <v>66B</v>
      </c>
      <c r="F72" s="66" t="str">
        <f>'Land Use Planning '!F6</f>
        <v>Develop options for amending the Planning Act and report back to Cabinet in 2017. Amendments are to in establish climate change mitigation and adaptation as a provincial interest</v>
      </c>
      <c r="G72" s="66" t="str">
        <f>'Land Use Planning '!G6</f>
        <v>MMA</v>
      </c>
      <c r="H72" s="66" t="str">
        <f>'Land Use Planning '!H6</f>
        <v>No</v>
      </c>
      <c r="I72" s="66" t="str">
        <f>'Land Use Planning '!I6</f>
        <v>None</v>
      </c>
      <c r="J72" s="66" t="str">
        <f>'Land Use Planning '!J6</f>
        <v>No</v>
      </c>
      <c r="K72" s="66" t="str">
        <f>'Land Use Planning '!K6</f>
        <v>No</v>
      </c>
      <c r="L72" s="66" t="str">
        <f>'Land Use Planning '!L6</f>
        <v>Approved part of Municipal Legislative Review</v>
      </c>
      <c r="M72" s="66" t="str">
        <f>'Land Use Planning '!M6</f>
        <v>Passed Spring 2017</v>
      </c>
      <c r="N72" s="66" t="str">
        <f>'Land Use Planning '!N6</f>
        <v>Commitment achieved</v>
      </c>
      <c r="O72" s="48">
        <f>'Land Use Planning '!O6</f>
        <v>2</v>
      </c>
      <c r="P72" s="48">
        <f>'Land Use Planning '!P6</f>
        <v>0</v>
      </c>
      <c r="Q72" s="48">
        <f>'Land Use Planning '!Q6</f>
        <v>0</v>
      </c>
    </row>
    <row r="73" spans="1:17" s="13" customFormat="1" ht="60" customHeight="1" x14ac:dyDescent="0.3">
      <c r="A73" s="106" t="str">
        <f>'Land Use Planning '!A7</f>
        <v>LAND USE: Stronger climate change policies in municipal planning process - ADD</v>
      </c>
      <c r="B73" s="66" t="str">
        <f>'Land Use Planning '!B7</f>
        <v>Climate Change Planning Standards: Set out specific climate change standards that need to be met in land-use planning</v>
      </c>
      <c r="C73" s="66" t="str">
        <f>'Land Use Planning '!C7</f>
        <v>2017-18</v>
      </c>
      <c r="D73" s="66">
        <f>'Land Use Planning '!D7</f>
        <v>1</v>
      </c>
      <c r="E73" s="66" t="str">
        <f>'Land Use Planning '!E7</f>
        <v>66B</v>
      </c>
      <c r="F73" s="66" t="str">
        <f>'Land Use Planning '!F7</f>
        <v>Develop options for amending the Planning Act and report back to Cabinet in 2017. Amendments are to in establish climate change mitigation and adaptation as a provincial interest</v>
      </c>
      <c r="G73" s="66" t="str">
        <f>'Land Use Planning '!G7</f>
        <v>MMA</v>
      </c>
      <c r="H73" s="66" t="str">
        <f>'Land Use Planning '!H7</f>
        <v>No</v>
      </c>
      <c r="I73" s="66" t="str">
        <f>'Land Use Planning '!I7</f>
        <v>None</v>
      </c>
      <c r="J73" s="66" t="str">
        <f>'Land Use Planning '!J7</f>
        <v>No</v>
      </c>
      <c r="K73" s="66" t="str">
        <f>'Land Use Planning '!K7</f>
        <v>No</v>
      </c>
      <c r="L73" s="66" t="str">
        <f>'Land Use Planning '!L7</f>
        <v>Approved part of Municipal Legislative Review</v>
      </c>
      <c r="M73" s="66" t="str">
        <f>'Land Use Planning '!M7</f>
        <v>Passed Spring 2017</v>
      </c>
      <c r="N73" s="66" t="str">
        <f>'Land Use Planning '!N7</f>
        <v>Commitment achieved</v>
      </c>
      <c r="O73" s="48">
        <f>'Land Use Planning '!O7</f>
        <v>2</v>
      </c>
      <c r="P73" s="48">
        <f>'Land Use Planning '!P7</f>
        <v>0</v>
      </c>
      <c r="Q73" s="48">
        <f>'Land Use Planning '!Q7</f>
        <v>0</v>
      </c>
    </row>
    <row r="74" spans="1:17" s="13" customFormat="1" ht="58.95" customHeight="1" x14ac:dyDescent="0.3">
      <c r="A74" s="106" t="str">
        <f>'Land Use Planning '!A13</f>
        <v>LAND USE: Stronger climate change policies in municipal planning process 1.3</v>
      </c>
      <c r="B74" s="66" t="str">
        <f>'Land Use Planning '!B13</f>
        <v>Climate change included in Official Plans</v>
      </c>
      <c r="C74" s="66" t="str">
        <f>'Land Use Planning '!C13</f>
        <v>2017-18</v>
      </c>
      <c r="D74" s="66">
        <f>'Land Use Planning '!D13</f>
        <v>1</v>
      </c>
      <c r="E74" s="66" t="str">
        <f>'Land Use Planning '!E13</f>
        <v>66C</v>
      </c>
      <c r="F74" s="66" t="str">
        <f>'Land Use Planning '!F13</f>
        <v>Develop options for amending the Planning Act and report back to Cabinet in 2017. Require municipalities to include climate change mitigation and adaptation policies in official plans</v>
      </c>
      <c r="G74" s="66" t="str">
        <f>'Land Use Planning '!G13</f>
        <v>MMA</v>
      </c>
      <c r="H74" s="66" t="str">
        <f>'Land Use Planning '!H13</f>
        <v>No</v>
      </c>
      <c r="I74" s="26" t="str">
        <f>'Land Use Planning '!I13</f>
        <v>None</v>
      </c>
      <c r="J74" s="26" t="str">
        <f>'Land Use Planning '!J13</f>
        <v>No</v>
      </c>
      <c r="K74" s="26" t="str">
        <f>'Land Use Planning '!K13</f>
        <v>No</v>
      </c>
      <c r="L74" s="66" t="str">
        <f>'Land Use Planning '!L13</f>
        <v>Approved part of Municipal Legislative Review</v>
      </c>
      <c r="M74" s="66" t="str">
        <f>'Land Use Planning '!M13</f>
        <v>Passed Spring 2017</v>
      </c>
      <c r="N74" s="66" t="str">
        <f>'Land Use Planning '!N13</f>
        <v>Commitment achieved</v>
      </c>
      <c r="O74" s="48">
        <f>'Land Use Planning '!O13</f>
        <v>2</v>
      </c>
      <c r="P74" s="48">
        <f>'Land Use Planning '!P13</f>
        <v>0</v>
      </c>
      <c r="Q74" s="48" t="str">
        <f>'Land Use Planning '!Q13</f>
        <v>1</v>
      </c>
    </row>
    <row r="75" spans="1:17" s="13" customFormat="1" ht="153.6" customHeight="1" x14ac:dyDescent="0.3">
      <c r="A75" s="106" t="str">
        <f>'Land Use Planning '!A14</f>
        <v>LAND USE: Stronger climate change policies in municipal planning process 1.4</v>
      </c>
      <c r="B75" s="66" t="str">
        <f>'Land Use Planning '!B14</f>
        <v>Eliminate minimum parking requirements</v>
      </c>
      <c r="C75" s="66" t="str">
        <f>'Land Use Planning '!C14</f>
        <v>2017-18</v>
      </c>
      <c r="D75" s="66">
        <f>'Land Use Planning '!D14</f>
        <v>1</v>
      </c>
      <c r="E75" s="66" t="str">
        <f>'Land Use Planning '!E14</f>
        <v>66A</v>
      </c>
      <c r="F75" s="66" t="str">
        <f>'Land Use Planning '!F14</f>
        <v>Develop options for amending the Planning Act and report back to Cabinet in 2017 to remove municipal authority to set minimum parking requirements in transit corridors and other high density, highly walkable communities, from zoning bylaws over the next five years where appropriate</v>
      </c>
      <c r="G75" s="66" t="str">
        <f>'Land Use Planning '!G14</f>
        <v>MMA</v>
      </c>
      <c r="H75" s="66" t="str">
        <f>'Land Use Planning '!H14</f>
        <v>No</v>
      </c>
      <c r="I75" s="66" t="str">
        <f>'Land Use Planning '!I14</f>
        <v>None</v>
      </c>
      <c r="J75" s="66" t="str">
        <f>'Land Use Planning '!J14</f>
        <v>No</v>
      </c>
      <c r="K75" s="66" t="str">
        <f>'Land Use Planning '!K14</f>
        <v>No</v>
      </c>
      <c r="L75" s="66" t="str">
        <f>'Land Use Planning '!L14</f>
        <v>Approved part of Municipal Legislative Review</v>
      </c>
      <c r="M75" s="66" t="str">
        <f>'Land Use Planning '!M14</f>
        <v>Passed Spring 2017</v>
      </c>
      <c r="N75" s="66" t="str">
        <f>'Land Use Planning '!N14</f>
        <v>Commitment achieved</v>
      </c>
      <c r="O75" s="48">
        <f>'Land Use Planning '!O14</f>
        <v>2</v>
      </c>
      <c r="P75" s="48">
        <f>'Land Use Planning '!P14</f>
        <v>0</v>
      </c>
      <c r="Q75" s="48" t="str">
        <f>'Land Use Planning '!Q14</f>
        <v>1</v>
      </c>
    </row>
    <row r="76" spans="1:17" s="13" customFormat="1" ht="216" customHeight="1" x14ac:dyDescent="0.3">
      <c r="A76" s="106" t="str">
        <f>'Collaboration w Ind Comm'!A2</f>
        <v>Collaborate with Indigenous Communities 1 (CAB 1 of 3)</v>
      </c>
      <c r="B76" s="66" t="str">
        <f>'Collaboration w Ind Comm'!B2</f>
        <v>Indigenous Actions</v>
      </c>
      <c r="C76" s="66" t="str">
        <f>'Collaboration w Ind Comm'!C2</f>
        <v>2017-18</v>
      </c>
      <c r="D76" s="66">
        <f>'Collaboration w Ind Comm'!D2</f>
        <v>1</v>
      </c>
      <c r="E76" s="66">
        <f>'Collaboration w Ind Comm'!E2</f>
        <v>42</v>
      </c>
      <c r="F76" s="66" t="str">
        <f>'Collaboration w Ind Comm'!F2</f>
        <v xml:space="preserve">MOECC &amp; MIRR with other Ministries as appropriate, to consult with First Nations regarding the development of a regulation exempting certain fuels delivered to reserves for use by First Nations from the Cap and Trade Program.  </v>
      </c>
      <c r="G76" s="66">
        <f>'Collaboration w Ind Comm'!G2</f>
        <v>0</v>
      </c>
      <c r="H76" s="66" t="str">
        <f>'Collaboration w Ind Comm'!H2</f>
        <v>Yes</v>
      </c>
      <c r="I76" s="66" t="str">
        <f>'Collaboration w Ind Comm'!I2</f>
        <v xml:space="preserve">85-96 </v>
      </c>
      <c r="J76" s="66" t="str">
        <f>'Collaboration w Ind Comm'!J2</f>
        <v>Yes</v>
      </c>
      <c r="K76" s="66" t="str">
        <f>'Collaboration w Ind Comm'!K2</f>
        <v>Yes</v>
      </c>
      <c r="L76" s="66" t="str">
        <f>'Collaboration w Ind Comm'!L2</f>
        <v>Policy approval not required</v>
      </c>
      <c r="M76" s="66" t="str">
        <f>'Collaboration w Ind Comm'!M2</f>
        <v>Existing TPAs set out commitment to support capacity and resources, new TPAs being developed.</v>
      </c>
      <c r="N76" s="66" t="str">
        <f>'Collaboration w Ind Comm'!N2</f>
        <v>Commitment achieved</v>
      </c>
      <c r="O76" s="48">
        <f>'Collaboration w Ind Comm'!O2</f>
        <v>2</v>
      </c>
      <c r="P76" s="48">
        <f>'Collaboration w Ind Comm'!P2</f>
        <v>0</v>
      </c>
      <c r="Q76" s="48">
        <f>'Collaboration w Ind Comm'!Q2</f>
        <v>0</v>
      </c>
    </row>
    <row r="77" spans="1:17" s="13" customFormat="1" ht="72" customHeight="1" x14ac:dyDescent="0.3">
      <c r="A77" s="106" t="str">
        <f>'Collaboration w Ind Comm'!A3</f>
        <v>Collaborate with Indigenous Communities 1 (CAB 2 of 3)</v>
      </c>
      <c r="B77" s="66" t="str">
        <f>'Collaboration w Ind Comm'!B3</f>
        <v>Indigenous Actions</v>
      </c>
      <c r="C77" s="66" t="str">
        <f>'Collaboration w Ind Comm'!C3</f>
        <v>2017-18</v>
      </c>
      <c r="D77" s="66">
        <f>'Collaboration w Ind Comm'!D3</f>
        <v>1</v>
      </c>
      <c r="E77" s="66">
        <f>'Collaboration w Ind Comm'!E3</f>
        <v>43</v>
      </c>
      <c r="F77" s="66" t="str">
        <f>'Collaboration w Ind Comm'!F3</f>
        <v>MOECC work with MIRR, MTCU, MNRF, MEDEI, ENERGY and MOF engage with the Political Confederacy and Indigenous communities to develop a Climate Change partnership approaches that reflect regional considerations, and report back to Cabinet in 2016 with a proposed approach for implementation</v>
      </c>
      <c r="G77" s="66" t="str">
        <f>'Collaboration w Ind Comm'!G3</f>
        <v>MOECC</v>
      </c>
      <c r="H77" s="66" t="str">
        <f>'Collaboration w Ind Comm'!H3</f>
        <v>Yes</v>
      </c>
      <c r="I77" s="66" t="str">
        <f>'Collaboration w Ind Comm'!I3</f>
        <v xml:space="preserve">85-96 </v>
      </c>
      <c r="J77" s="66" t="str">
        <f>'Collaboration w Ind Comm'!J3</f>
        <v>Yes</v>
      </c>
      <c r="K77" s="66" t="str">
        <f>'Collaboration w Ind Comm'!K3</f>
        <v>Yes</v>
      </c>
      <c r="L77" s="66" t="str">
        <f>'Collaboration w Ind Comm'!L3</f>
        <v>Policy approval not required</v>
      </c>
      <c r="M77" s="66" t="str">
        <f>'Collaboration w Ind Comm'!M3</f>
        <v>Existing TPAs set out commitment to support capacity and resources, new TPAs being developed.</v>
      </c>
      <c r="N77" s="66" t="str">
        <f>'Collaboration w Ind Comm'!N3</f>
        <v>Commitment achieved</v>
      </c>
      <c r="O77" s="48">
        <f>'Collaboration w Ind Comm'!O3</f>
        <v>2</v>
      </c>
      <c r="P77" s="48">
        <f>'Collaboration w Ind Comm'!P3</f>
        <v>0</v>
      </c>
      <c r="Q77" s="48">
        <f>'Collaboration w Ind Comm'!Q3</f>
        <v>0</v>
      </c>
    </row>
    <row r="78" spans="1:17" s="13" customFormat="1" ht="74.400000000000006" customHeight="1" x14ac:dyDescent="0.3">
      <c r="A78" s="106" t="str">
        <f>'Collaboration w Ind Comm'!A4</f>
        <v>Collaborate with Indigenous Communities 1 (CAB 3 of 3)</v>
      </c>
      <c r="B78" s="66" t="str">
        <f>'Collaboration w Ind Comm'!B4</f>
        <v>Indigenous Actions</v>
      </c>
      <c r="C78" s="66" t="str">
        <f>'Collaboration w Ind Comm'!C4</f>
        <v>2017-18</v>
      </c>
      <c r="D78" s="66">
        <f>'Collaboration w Ind Comm'!D4</f>
        <v>1</v>
      </c>
      <c r="E78" s="66">
        <f>'Collaboration w Ind Comm'!E4</f>
        <v>41</v>
      </c>
      <c r="F78" s="66" t="str">
        <f>'Collaboration w Ind Comm'!F4</f>
        <v>ENERGY and MIRR work with MOECC Develop and report back in 2016 on an implementation plan to work with First Nation governments and organizations to develop a program for low-or-no-carbon-energy-powered micro grids and other alternative energy projects, with diesel use reduction targets of 50% in 2018 and 100% in 2020, unless a First Nation community identifies that they are not willing to implement these projects in their community</v>
      </c>
      <c r="G78" s="66" t="str">
        <f>'Collaboration w Ind Comm'!G4</f>
        <v>ENERGY, MIRR</v>
      </c>
      <c r="H78" s="66" t="str">
        <f>'Collaboration w Ind Comm'!H4</f>
        <v>Yes</v>
      </c>
      <c r="I78" s="26" t="str">
        <f>'Collaboration w Ind Comm'!I4</f>
        <v>85-96</v>
      </c>
      <c r="J78" s="26" t="str">
        <f>'Collaboration w Ind Comm'!J4</f>
        <v>Yes</v>
      </c>
      <c r="K78" s="26" t="str">
        <f>'Collaboration w Ind Comm'!K4</f>
        <v>Yes</v>
      </c>
      <c r="L78" s="66" t="str">
        <f>'Collaboration w Ind Comm'!L4</f>
        <v>Received policy approval in Fall 2017</v>
      </c>
      <c r="M78" s="66" t="str">
        <f>'Collaboration w Ind Comm'!M4</f>
        <v>Engagement to begin in early 2018</v>
      </c>
      <c r="N78" s="66" t="str">
        <f>'Collaboration w Ind Comm'!N4</f>
        <v>TBD</v>
      </c>
      <c r="O78" s="48">
        <f>'Collaboration w Ind Comm'!O4</f>
        <v>2</v>
      </c>
      <c r="P78" s="48">
        <f>'Collaboration w Ind Comm'!P4</f>
        <v>0</v>
      </c>
      <c r="Q78" s="48">
        <f>'Collaboration w Ind Comm'!Q4</f>
        <v>0</v>
      </c>
    </row>
    <row r="79" spans="1:17" s="13" customFormat="1" ht="52.95" customHeight="1" x14ac:dyDescent="0.3">
      <c r="A79" s="106" t="str">
        <f>'Research &amp; Development'!A3</f>
        <v>RESEARCH &amp; DEVELOPMENT: Innovation &amp; commercialization of new low-carbon tech - ADD</v>
      </c>
      <c r="B79" s="38" t="str">
        <f>'Research &amp; Development'!B3</f>
        <v>Climate Change Partnerships: Partner with community organizations, institutions and the private sector to find new and innovative ideas to help reduce greenhouse gas emissions and to offer Ontarians more opportunities to adopt low-carbon everyday behaviours. This action recognizes the capabilities that partners such as schools, non-profits and businesses offer in designing and delivering low-carbon initiatives</v>
      </c>
      <c r="C79" s="66" t="str">
        <f>'Research &amp; Development'!C3</f>
        <v>2017-18</v>
      </c>
      <c r="D79" s="66">
        <f>'Research &amp; Development'!D3</f>
        <v>1</v>
      </c>
      <c r="E79" s="66">
        <f>'Research &amp; Development'!E3</f>
        <v>34</v>
      </c>
      <c r="F79" s="66" t="str">
        <f>'Research &amp; Development'!F3</f>
        <v>MOECC support the implementation of the action plan through partnerships and innovative approaches to accelerate the transition to a low carbon society and the adoption of low carbon everyday behaviours</v>
      </c>
      <c r="G79" s="66" t="str">
        <f>'Research &amp; Development'!G3</f>
        <v>MOECC</v>
      </c>
      <c r="H79" s="66" t="str">
        <f>'Research &amp; Development'!H3</f>
        <v>Yes</v>
      </c>
      <c r="I79" s="66">
        <f>'Research &amp; Development'!I3</f>
        <v>7</v>
      </c>
      <c r="J79" s="66" t="str">
        <f>'Research &amp; Development'!J3</f>
        <v>Yes</v>
      </c>
      <c r="K79" s="66" t="str">
        <f>'Research &amp; Development'!K3</f>
        <v>Yes</v>
      </c>
      <c r="L79" s="66" t="str">
        <f>'Research &amp; Development'!L3</f>
        <v>Policy approval not required</v>
      </c>
      <c r="M79" s="66" t="str">
        <f>'Research &amp; Development'!M3</f>
        <v>Grant program launched in 2017. TPAs under development.</v>
      </c>
      <c r="N79" s="66" t="str">
        <f>'Research &amp; Development'!N3</f>
        <v>Commitment achieved</v>
      </c>
      <c r="O79" s="48">
        <f>'Research &amp; Development'!O3</f>
        <v>2</v>
      </c>
      <c r="P79" s="48">
        <f>'Research &amp; Development'!P3</f>
        <v>0</v>
      </c>
      <c r="Q79" s="48">
        <f>'Research &amp; Development'!Q3</f>
        <v>0</v>
      </c>
    </row>
    <row r="80" spans="1:17" s="13" customFormat="1" ht="100.95" customHeight="1" x14ac:dyDescent="0.3">
      <c r="A80" s="106" t="str">
        <f>Government!A7</f>
        <v>GOVERNMENT: Reduce emissions &amp; energy costs across government 1.5  (CAB 2of2)</v>
      </c>
      <c r="B80" s="66" t="str">
        <f>Government!B7</f>
        <v>Emphasize energy reductions w/ energy use performance contracts</v>
      </c>
      <c r="C80" s="66" t="str">
        <f>Government!C7</f>
        <v>2017-18</v>
      </c>
      <c r="D80" s="66">
        <f>Government!D7</f>
        <v>1</v>
      </c>
      <c r="E80" s="66">
        <f>Government!E7</f>
        <v>80</v>
      </c>
      <c r="F80" s="66" t="str">
        <f>Government!F7</f>
        <v>TBS, MOF and Cabinet Office work with MOECC to develop PRRT and committee requirements and templates that evaluate the carbon emission impacts of government policy and investment proposals with sufficient time to be incorporated into the upcoming PRRT process</v>
      </c>
      <c r="G80" s="66" t="str">
        <f>Government!G7</f>
        <v>TBS, MOF, CO</v>
      </c>
      <c r="H80" s="66" t="str">
        <f>Government!H7</f>
        <v>No</v>
      </c>
      <c r="I80" s="66" t="str">
        <f>Government!I7</f>
        <v>None</v>
      </c>
      <c r="J80" s="66" t="str">
        <f>Government!J7</f>
        <v>No</v>
      </c>
      <c r="K80" s="66" t="str">
        <f>Government!K7</f>
        <v>No</v>
      </c>
      <c r="L80" s="66" t="str">
        <f>Government!L7</f>
        <v>Policy approval not required</v>
      </c>
      <c r="M80" s="66" t="str">
        <f>Government!M7</f>
        <v>Implemented</v>
      </c>
      <c r="N80" s="66" t="str">
        <f>Government!N7</f>
        <v>Commitment achieved</v>
      </c>
      <c r="O80" s="48">
        <f>Government!O7</f>
        <v>2</v>
      </c>
      <c r="P80" s="48">
        <f>Government!P7</f>
        <v>0</v>
      </c>
      <c r="Q80" s="48">
        <f>Government!Q7</f>
        <v>0</v>
      </c>
    </row>
    <row r="81" spans="1:17" s="13" customFormat="1" ht="67.2" customHeight="1" x14ac:dyDescent="0.3">
      <c r="A81" s="106" t="str">
        <f>'Agr, Forest &amp; Lands'!A12</f>
        <v>AGRI, FOREST, LAND: Better carbon storage in natural systems 4.5</v>
      </c>
      <c r="B81" s="66" t="str">
        <f>'Agr, Forest &amp; Lands'!B12</f>
        <v>Better understanding flow of carbon</v>
      </c>
      <c r="C81" s="66" t="str">
        <f>'Agr, Forest &amp; Lands'!C12</f>
        <v>2017-18</v>
      </c>
      <c r="D81" s="66">
        <f>'Agr, Forest &amp; Lands'!D12</f>
        <v>1</v>
      </c>
      <c r="E81" s="66" t="str">
        <f>'Agr, Forest &amp; Lands'!E12</f>
        <v>43(g)</v>
      </c>
      <c r="F81" s="66" t="str">
        <f>'Agr, Forest &amp; Lands'!F12</f>
        <v>MOECC work with MAA, MTCU, MNRF, MEDEI, ENERGY and MOF to engage with the Political Confederacy and Indigenous communities to develop a Climate Change partnership approaches that reflect regional considerations, and report back to Cabinet in 2016 with a proposed approach for implementation. The engagement with Indigenous Communities will include, but is not limited to: (g) Engagement on the management of carbon sinks in traditional indigenous territory and role in stewardship of lands and resources</v>
      </c>
      <c r="G81" s="66" t="str">
        <f>'Agr, Forest &amp; Lands'!G12</f>
        <v>MOECC</v>
      </c>
      <c r="H81" s="66" t="str">
        <f>'Agr, Forest &amp; Lands'!H12</f>
        <v>Yes</v>
      </c>
      <c r="I81" s="66" t="str">
        <f>'Agr, Forest &amp; Lands'!I12</f>
        <v>None</v>
      </c>
      <c r="J81" s="66" t="str">
        <f>'Agr, Forest &amp; Lands'!J12</f>
        <v>Yes</v>
      </c>
      <c r="K81" s="66" t="str">
        <f>'Agr, Forest &amp; Lands'!K12</f>
        <v>Yes</v>
      </c>
      <c r="L81" s="66" t="str">
        <f>'Agr, Forest &amp; Lands'!L12</f>
        <v>Policy approval not required</v>
      </c>
      <c r="M81" s="66" t="str">
        <f>'Agr, Forest &amp; Lands'!M12</f>
        <v>Existing TPAs set out commitment to support capacity and resources, new TPAs being developed.</v>
      </c>
      <c r="N81" s="66" t="str">
        <f>'Agr, Forest &amp; Lands'!N12</f>
        <v>Commitment achieved</v>
      </c>
      <c r="O81" s="48">
        <f>'Agr, Forest &amp; Lands'!O12</f>
        <v>2</v>
      </c>
      <c r="P81" s="48">
        <f>'Agr, Forest &amp; Lands'!P12</f>
        <v>0</v>
      </c>
      <c r="Q81" s="48">
        <f>'Agr, Forest &amp; Lands'!Q12</f>
        <v>0</v>
      </c>
    </row>
    <row r="82" spans="1:17" s="13" customFormat="1" ht="80.400000000000006" customHeight="1" x14ac:dyDescent="0.3">
      <c r="A82" s="106" t="str">
        <f>Transportation!A16</f>
        <v>TRANSPORTATION: Electric Vehicles 2.5.2</v>
      </c>
      <c r="B82" s="66" t="str">
        <f>Transportation!B16</f>
        <v>Require all new homes and town homes with garages to be constructed with a 50-amp, 24o-volt plug in the garage for EV charging</v>
      </c>
      <c r="C82" s="66" t="str">
        <f>Transportation!C16</f>
        <v>January 2018</v>
      </c>
      <c r="D82" s="66">
        <f>Transportation!D16</f>
        <v>1</v>
      </c>
      <c r="E82" s="66">
        <f>Transportation!E16</f>
        <v>58</v>
      </c>
      <c r="F82" s="66" t="str">
        <f>Transportation!F16</f>
        <v>MMAH and MGCS work with MOECC and Energy to establish requirements, in effect by January 2018, for the installation of one 240 volt, 50 amp, receptacle in the garage of each new town home and house, for the purposes of servicing electric vehicle supply equipment and report back to Cabinet in fall 2016 with an approach to implementation</v>
      </c>
      <c r="G82" s="66" t="str">
        <f>Transportation!G16</f>
        <v>MMA</v>
      </c>
      <c r="H82" s="66" t="str">
        <f>Transportation!H16</f>
        <v>No</v>
      </c>
      <c r="I82" s="26" t="str">
        <f>Transportation!I16</f>
        <v>None</v>
      </c>
      <c r="J82" s="26" t="str">
        <f>Transportation!J16</f>
        <v>No</v>
      </c>
      <c r="K82" s="26" t="str">
        <f>Transportation!K16</f>
        <v>No</v>
      </c>
      <c r="L82" s="66" t="str">
        <f>Transportation!L16</f>
        <v>Approved as part of Building Code Amendments</v>
      </c>
      <c r="M82" s="66" t="str">
        <f>Transportation!M16</f>
        <v>In effect January 2017</v>
      </c>
      <c r="N82" s="66" t="str">
        <f>Transportation!N16</f>
        <v>Some deviation from original commitment</v>
      </c>
      <c r="O82" s="48">
        <f>Transportation!O16</f>
        <v>3</v>
      </c>
      <c r="P82" s="48">
        <f>Transportation!P16</f>
        <v>0</v>
      </c>
      <c r="Q82" s="48">
        <f>Transportation!Q16</f>
        <v>0</v>
      </c>
    </row>
    <row r="83" spans="1:17" s="13" customFormat="1" ht="115.2" customHeight="1" x14ac:dyDescent="0.3">
      <c r="A83" s="106" t="str">
        <f>Transportation!A17</f>
        <v>TRANSPORTATION: Electric Vehicles 2.5.3</v>
      </c>
      <c r="B83" s="38" t="str">
        <f>Transportation!B17</f>
        <v>Require all newly built commercial office buildings and appropriate workplaces to provide charging infrastructure</v>
      </c>
      <c r="C83" s="66">
        <f>Transportation!C17</f>
        <v>2018</v>
      </c>
      <c r="D83" s="66">
        <f>Transportation!D17</f>
        <v>1</v>
      </c>
      <c r="E83" s="66">
        <f>Transportation!E17</f>
        <v>55</v>
      </c>
      <c r="F83" s="66" t="str">
        <f>Transportation!F17</f>
        <v>MGCS work with MOECC, MMAH and MTO to establish requirements for the installation of EV charging infrastructure in new commercial office buildings and workplaces by 2018, and report back to Cabinet in 2016 with a recommended approach, including code requirements for provision of electric vehicle supply equipment and electrical rough-ins</v>
      </c>
      <c r="G83" s="66" t="str">
        <f>Transportation!G17</f>
        <v>MMA</v>
      </c>
      <c r="H83" s="66" t="str">
        <f>Transportation!H17</f>
        <v>No</v>
      </c>
      <c r="I83" s="66" t="str">
        <f>Transportation!I17</f>
        <v>None</v>
      </c>
      <c r="J83" s="66" t="str">
        <f>Transportation!J17</f>
        <v>No</v>
      </c>
      <c r="K83" s="66" t="str">
        <f>Transportation!K17</f>
        <v>No</v>
      </c>
      <c r="L83" s="66" t="str">
        <f>Transportation!L17</f>
        <v>Approved as part of Building Code Amendments</v>
      </c>
      <c r="M83" s="66" t="str">
        <f>Transportation!M17</f>
        <v>In effect January 2018</v>
      </c>
      <c r="N83" s="66" t="str">
        <f>Transportation!N17</f>
        <v xml:space="preserve">Commitment achieved </v>
      </c>
      <c r="O83" s="48">
        <f>Transportation!O17</f>
        <v>3</v>
      </c>
      <c r="P83" s="48">
        <f>Transportation!P17</f>
        <v>0</v>
      </c>
      <c r="Q83" s="48">
        <f>Transportation!Q17</f>
        <v>0</v>
      </c>
    </row>
    <row r="84" spans="1:17" s="13" customFormat="1" ht="204" customHeight="1" x14ac:dyDescent="0.3">
      <c r="A84" s="106" t="str">
        <f>'Industry &amp; Business'!A2</f>
        <v>INDUSTRY &amp; BUSINESS: Industries &amp; Low carbon tech 1.1</v>
      </c>
      <c r="B84" s="66" t="str">
        <f>'Industry &amp; Business'!B2</f>
        <v>Help industries transition to low carbon</v>
      </c>
      <c r="C84" s="66">
        <f>'Industry &amp; Business'!C2</f>
        <v>2018</v>
      </c>
      <c r="D84" s="66">
        <f>'Industry &amp; Business'!D2</f>
        <v>1</v>
      </c>
      <c r="E84" s="66">
        <f>'Industry &amp; Business'!E2</f>
        <v>3</v>
      </c>
      <c r="F84" s="66" t="str">
        <f>'Industry &amp; Business'!F2</f>
        <v>Green Bank to: (1) Achieve the deepest possible greenhouse gas reductions in homes, businesses and industry, with an emphasis on eliminating the use of energy provided from fossil fuel sources and utilizing readily-available technologies including geothermal, solar PV, solar thermal, and energy storage; (2) Deliver the following services to households and businesses/industry:  (a) deploying, and/or coordinating the deployment of, ultra low-carbon technologies; (b) identifying available government incentives that could reduce costs to clients; (c) aggregating projects to reduce risk; (d) assisting in securing and/or providing project financing; and (e) calculating returns on investment and payback periods.</v>
      </c>
      <c r="G84" s="66" t="str">
        <f>'Industry &amp; Business'!G2</f>
        <v>MOECC</v>
      </c>
      <c r="H84" s="66" t="str">
        <f>'Industry &amp; Business'!H2</f>
        <v>Yes</v>
      </c>
      <c r="I84" s="66" t="str">
        <f>'Industry &amp; Business'!I2</f>
        <v>875-1.1B</v>
      </c>
      <c r="J84" s="66" t="str">
        <f>'Industry &amp; Business'!J2</f>
        <v>Yes</v>
      </c>
      <c r="K84" s="66" t="str">
        <f>'Industry &amp; Business'!K2</f>
        <v>Yes</v>
      </c>
      <c r="L84" s="66" t="str">
        <f>'Industry &amp; Business'!L2</f>
        <v>Policy and TB approvals in 2017</v>
      </c>
      <c r="M84" s="66" t="str">
        <f>'Industry &amp; Business'!M2</f>
        <v>Agency launched in Summer 2017, program roll out ongoing</v>
      </c>
      <c r="N84" s="66" t="str">
        <f>'Industry &amp; Business'!N2</f>
        <v>Commitment achieved</v>
      </c>
      <c r="O84" s="48">
        <f>'Industry &amp; Business'!O2</f>
        <v>3</v>
      </c>
      <c r="P84" s="48">
        <f>'Industry &amp; Business'!P2</f>
        <v>0</v>
      </c>
      <c r="Q84" s="48">
        <f>'Industry &amp; Business'!Q2</f>
        <v>0</v>
      </c>
    </row>
    <row r="85" spans="1:17" s="13" customFormat="1" ht="91.2" customHeight="1" x14ac:dyDescent="0.3">
      <c r="A85" s="106" t="str">
        <f>Transportation!A14</f>
        <v>TRANSPORTATION: Electric Vehicles 2.5.1</v>
      </c>
      <c r="B85" s="66" t="str">
        <f>Transportation!B14</f>
        <v xml:space="preserve">Invest in rapid deployment of EV charging stations  </v>
      </c>
      <c r="C85" s="66" t="str">
        <f>Transportation!C14</f>
        <v>Ongoing</v>
      </c>
      <c r="D85" s="66">
        <f>Transportation!D14</f>
        <v>1</v>
      </c>
      <c r="E85" s="66">
        <f>Transportation!E14</f>
        <v>11</v>
      </c>
      <c r="F85" s="66" t="str">
        <f>Transportation!F14</f>
        <v>MTO continue the EV Chargers Ontario program until 2020/2021 including a focus on establishing a competitive EV charging marketplace, level 2 charging in multi-unit rental-residential buildings and workplaces, and affordable fast charging infrastructure along highways and in downtowns and town centres.  MTO and MOECC will report back to TB/MBC as part of the annual investment planning cycle each year to provide status updates on the program</v>
      </c>
      <c r="G85" s="66" t="str">
        <f>Transportation!G14</f>
        <v>MTO</v>
      </c>
      <c r="H85" s="66" t="str">
        <f>Transportation!H14</f>
        <v>Yes</v>
      </c>
      <c r="I85" s="26" t="str">
        <f>Transportation!I14</f>
        <v>80</v>
      </c>
      <c r="J85" s="26" t="str">
        <f>Transportation!J14</f>
        <v>Yes</v>
      </c>
      <c r="K85" s="26" t="str">
        <f>Transportation!K14</f>
        <v>Yes</v>
      </c>
      <c r="L85" s="66" t="str">
        <f>Transportation!M14</f>
        <v>Program in place until 2020/21 as committed</v>
      </c>
      <c r="M85" s="66" t="e">
        <f>Transportation!#REF!</f>
        <v>#REF!</v>
      </c>
      <c r="N85" s="66" t="str">
        <f>Transportation!N14</f>
        <v xml:space="preserve">Commitment achieved </v>
      </c>
      <c r="O85" s="48">
        <f>Transportation!O14</f>
        <v>4</v>
      </c>
      <c r="P85" s="48">
        <f>Transportation!P14</f>
        <v>0</v>
      </c>
      <c r="Q85" s="48">
        <f>Transportation!Q14</f>
        <v>0</v>
      </c>
    </row>
    <row r="86" spans="1:17" s="13" customFormat="1" ht="81.599999999999994" customHeight="1" x14ac:dyDescent="0.3">
      <c r="A86" s="106" t="str">
        <f>Transportation!A25</f>
        <v>TRANSPORTATION: Cycling &amp; Walking 3.1.1 to 3.1.4</v>
      </c>
      <c r="B86" s="38" t="str">
        <f>Transportation!B25</f>
        <v xml:space="preserve">Support cycling and walking by improving commuter cycling network, accelerate and enhance implementation of the Ontario's Cycling Strategy and Action Plan </v>
      </c>
      <c r="C86" s="66" t="str">
        <f>Transportation!C25</f>
        <v>Ongoing</v>
      </c>
      <c r="D86" s="66">
        <f>Transportation!D25</f>
        <v>1</v>
      </c>
      <c r="E86" s="57">
        <f>Transportation!E25</f>
        <v>26</v>
      </c>
      <c r="F86" s="66" t="str">
        <f>Transportation!F25</f>
        <v>MTO work with MEDEI where appropriate to develop a proposal to enhance implementation of the Cycling Strategy and Action Plans to support a commuter-focused cycling network in Ontario that helps to move Ontarians off carbon-based transportation modes and onto bicycles by removing provincial barriers to local cycling networks, including cycling facilities in construction of provincial infrastructure, improvements to GO transit facilities, and by working with municipalities, for implementation in 2107 2017 and report back to Cabinet in 2016</v>
      </c>
      <c r="G86" s="66" t="str">
        <f>Transportation!G25</f>
        <v>MTO, MTCS</v>
      </c>
      <c r="H86" s="66" t="str">
        <f>Transportation!H25</f>
        <v>Yes</v>
      </c>
      <c r="I86" s="66" t="str">
        <f>Transportation!I25</f>
        <v>150-225</v>
      </c>
      <c r="J86" s="66" t="str">
        <f>Transportation!J25</f>
        <v>Yes</v>
      </c>
      <c r="K86" s="66" t="str">
        <f>Transportation!K25</f>
        <v>Yes</v>
      </c>
      <c r="L86" s="66" t="str">
        <f>Transportation!L25</f>
        <v>Policy approval not required</v>
      </c>
      <c r="M86" s="66" t="str">
        <f>Transportation!M25</f>
        <v>Launched Spring 2017</v>
      </c>
      <c r="N86" s="66" t="str">
        <f>Transportation!N25</f>
        <v xml:space="preserve">Commitment achieved </v>
      </c>
      <c r="O86" s="48">
        <f>Transportation!O25</f>
        <v>4</v>
      </c>
      <c r="P86" s="48">
        <f>Transportation!P25</f>
        <v>0</v>
      </c>
      <c r="Q86" s="48">
        <f>Transportation!Q25</f>
        <v>0</v>
      </c>
    </row>
    <row r="87" spans="1:17" s="13" customFormat="1" ht="86.4" customHeight="1" x14ac:dyDescent="0.3">
      <c r="A87" s="106" t="str">
        <f>Transportation!A27</f>
        <v>TRANSPORTATION: Cycling &amp; Walking - ADD  (CAB 2of2)</v>
      </c>
      <c r="B87" s="66" t="str">
        <f>Transportation!B27</f>
        <v>Walking And Walkable Communities: Provide information and guidance to all municipalities on the benefits of walking and creating walkable communities; encourage municipalities to build cycling infrastructure and larger sidewalks to promote cycling and walking; and collaborate with real estate associations and builders to highlight the desirability of walkable communities</v>
      </c>
      <c r="C87" s="66" t="str">
        <f>Transportation!C27</f>
        <v>Ongoing</v>
      </c>
      <c r="D87" s="66">
        <f>Transportation!D27</f>
        <v>1</v>
      </c>
      <c r="E87" s="66" t="str">
        <f>Transportation!E27</f>
        <v>66 (A)</v>
      </c>
      <c r="F87" s="66" t="str">
        <f>Transportation!F27</f>
        <v>MMAH work with MOECC to develop options for amending the Planning Act and report back to Cabinet in 2017. Amendments are to include: (A) Review and remove municipal authority to set minimum parking requirements in transit corridors and other high density, highly walkable communities, from zoning bylaws over the next five years where appropriate</v>
      </c>
      <c r="G87" s="66" t="str">
        <f>Transportation!G27</f>
        <v>MMA</v>
      </c>
      <c r="H87" s="66" t="str">
        <f>Transportation!H27</f>
        <v>No</v>
      </c>
      <c r="I87" s="66" t="str">
        <f>Transportation!I27</f>
        <v>None</v>
      </c>
      <c r="J87" s="66" t="str">
        <f>Transportation!J27</f>
        <v>No</v>
      </c>
      <c r="K87" s="66" t="str">
        <f>Transportation!K27</f>
        <v>No</v>
      </c>
      <c r="L87" s="66" t="str">
        <f>Transportation!L27</f>
        <v>Approved as part of Promoting Affordable Housing Act December 2016</v>
      </c>
      <c r="M87" s="66" t="str">
        <f>Transportation!M27</f>
        <v>?</v>
      </c>
      <c r="N87" s="66" t="str">
        <f>Transportation!N27</f>
        <v>TBD</v>
      </c>
      <c r="O87" s="48">
        <f>Transportation!O27</f>
        <v>4</v>
      </c>
      <c r="P87" s="48">
        <f>Transportation!P27</f>
        <v>0</v>
      </c>
      <c r="Q87" s="48" t="str">
        <f>Transportation!Q27</f>
        <v>1</v>
      </c>
    </row>
    <row r="88" spans="1:17" s="13" customFormat="1" ht="60" customHeight="1" x14ac:dyDescent="0.3">
      <c r="A88" s="106" t="str">
        <f>Transportation!A33</f>
        <v>TRANSPORTATION: GO RER 5.1</v>
      </c>
      <c r="B88" s="66" t="str">
        <f>Transportation!B33</f>
        <v>Accelerate deployment of RER</v>
      </c>
      <c r="C88" s="66" t="str">
        <f>Transportation!C33</f>
        <v>Ongoing</v>
      </c>
      <c r="D88" s="66">
        <f>Transportation!D33</f>
        <v>1</v>
      </c>
      <c r="E88" s="66">
        <f>Transportation!E33</f>
        <v>23</v>
      </c>
      <c r="F88" s="66" t="str">
        <f>Transportation!F33</f>
        <v>MTO develop a proposal to use proceeds for RER, with consideration for capital expense, and report back to TB/MBC</v>
      </c>
      <c r="G88" s="66" t="str">
        <f>Transportation!G33</f>
        <v>MTO</v>
      </c>
      <c r="H88" s="66" t="str">
        <f>Transportation!H33</f>
        <v>Yes</v>
      </c>
      <c r="I88" s="66" t="str">
        <f>Transportation!I33</f>
        <v>355-675</v>
      </c>
      <c r="J88" s="66" t="str">
        <f>Transportation!J33</f>
        <v>Yes</v>
      </c>
      <c r="K88" s="66" t="str">
        <f>Transportation!K33</f>
        <v>Yes</v>
      </c>
      <c r="L88" s="66" t="str">
        <f>Transportation!L33</f>
        <v>Policy approval not required</v>
      </c>
      <c r="M88" s="66" t="str">
        <f>Transportation!M33</f>
        <v>Rollout ongoing</v>
      </c>
      <c r="N88" s="66" t="str">
        <f>Transportation!N33</f>
        <v xml:space="preserve">Commitment achieved </v>
      </c>
      <c r="O88" s="48">
        <f>Transportation!O33</f>
        <v>4</v>
      </c>
      <c r="P88" s="48">
        <f>Transportation!P33</f>
        <v>0</v>
      </c>
      <c r="Q88" s="48">
        <f>Transportation!Q33</f>
        <v>0</v>
      </c>
    </row>
    <row r="89" spans="1:17" s="13" customFormat="1" ht="81.599999999999994" customHeight="1" x14ac:dyDescent="0.3">
      <c r="A89" s="106" t="str">
        <f>'Agr, Forest &amp; Lands'!A11</f>
        <v>AGRI, FOREST, LAND: Better carbon storage in natural systems 4.4</v>
      </c>
      <c r="B89" s="66" t="str">
        <f>'Agr, Forest &amp; Lands'!B11</f>
        <v>Increase tree planting</v>
      </c>
      <c r="C89" s="66" t="str">
        <f>'Agr, Forest &amp; Lands'!C11</f>
        <v>Ongoing</v>
      </c>
      <c r="D89" s="66">
        <f>'Agr, Forest &amp; Lands'!D11</f>
        <v>1</v>
      </c>
      <c r="E89" s="66">
        <f>'Agr, Forest &amp; Lands'!E11</f>
        <v>46</v>
      </c>
      <c r="F89" s="66" t="str">
        <f>'Agr, Forest &amp; Lands'!F11</f>
        <v>MNRF increase its target of planting 1 million trees in urban area to 2 million trees in urban areas, with irrigation where appropriate, under the 50 million trees initiative</v>
      </c>
      <c r="G89" s="66" t="str">
        <f>'Agr, Forest &amp; Lands'!G11</f>
        <v>MNRF</v>
      </c>
      <c r="H89" s="66" t="str">
        <f>'Agr, Forest &amp; Lands'!H11</f>
        <v>Yes</v>
      </c>
      <c r="I89" s="66" t="str">
        <f>'Agr, Forest &amp; Lands'!I11</f>
        <v>0.5-1.5</v>
      </c>
      <c r="J89" s="66" t="str">
        <f>'Agr, Forest &amp; Lands'!J11</f>
        <v>Yes</v>
      </c>
      <c r="K89" s="66" t="str">
        <f>'Agr, Forest &amp; Lands'!K11</f>
        <v>Yes</v>
      </c>
      <c r="L89" s="66" t="str">
        <f>'Agr, Forest &amp; Lands'!L11</f>
        <v>Policy approval not required</v>
      </c>
      <c r="M89" s="66" t="str">
        <f>'Agr, Forest &amp; Lands'!M11</f>
        <v>Ongoing</v>
      </c>
      <c r="N89" s="66" t="str">
        <f>'Agr, Forest &amp; Lands'!N11</f>
        <v>Commitment achieved</v>
      </c>
      <c r="O89" s="48">
        <f>'Agr, Forest &amp; Lands'!O11</f>
        <v>4</v>
      </c>
      <c r="P89" s="48">
        <f>'Agr, Forest &amp; Lands'!P11</f>
        <v>0</v>
      </c>
      <c r="Q89" s="48">
        <f>'Agr, Forest &amp; Lands'!Q11</f>
        <v>0</v>
      </c>
    </row>
    <row r="90" spans="1:17" s="13" customFormat="1" ht="61.95" customHeight="1" x14ac:dyDescent="0.3">
      <c r="A90" s="106" t="str">
        <f>Transportation!A15</f>
        <v>TRANSPORTATION: Electric Vehicles - CAB only</v>
      </c>
      <c r="B90" s="66" t="str">
        <f>Transportation!B15</f>
        <v>No CCAP</v>
      </c>
      <c r="C90" s="66" t="str">
        <f>Transportation!C15</f>
        <v>Not stated</v>
      </c>
      <c r="D90" s="66">
        <f>Transportation!D15</f>
        <v>1</v>
      </c>
      <c r="E90" s="66">
        <f>Transportation!E15</f>
        <v>60</v>
      </c>
      <c r="F90" s="66" t="str">
        <f>Transportation!F15</f>
        <v>ENERGY work with MOECC to establish a vehicle to grid integration roadmap to  enable EV batteries to serve as energy storage outside of peak hours, and report back to Cabinet as part of the next Long Term Energy Plan</v>
      </c>
      <c r="G90" s="66" t="str">
        <f>Transportation!G15</f>
        <v>Energy</v>
      </c>
      <c r="H90" s="66" t="str">
        <f>Transportation!H15</f>
        <v>No</v>
      </c>
      <c r="I90" s="26" t="str">
        <f>Transportation!I15</f>
        <v>None</v>
      </c>
      <c r="J90" s="26" t="str">
        <f>Transportation!J15</f>
        <v>No</v>
      </c>
      <c r="K90" s="26" t="str">
        <f>Transportation!K15</f>
        <v>No</v>
      </c>
      <c r="L90" s="66" t="str">
        <f>Transportation!L15</f>
        <v>Approved as part of LTEP</v>
      </c>
      <c r="M90" s="66" t="str">
        <f>Transportation!M15</f>
        <v>LTEP launched fall 2017</v>
      </c>
      <c r="N90" s="66" t="str">
        <f>Transportation!N15</f>
        <v xml:space="preserve">on track to meet commitment </v>
      </c>
      <c r="O90" s="48">
        <f>Transportation!O15</f>
        <v>5</v>
      </c>
      <c r="P90" s="48">
        <f>Transportation!P15</f>
        <v>0</v>
      </c>
      <c r="Q90" s="48" t="str">
        <f>Transportation!Q15</f>
        <v>1</v>
      </c>
    </row>
    <row r="91" spans="1:17" s="13" customFormat="1" ht="71.400000000000006" customHeight="1" x14ac:dyDescent="0.3">
      <c r="A91" s="106" t="str">
        <f>'Buildings &amp; Homes'!A7</f>
        <v>BUILDINGS &amp; HOMES: Reduce emissions in heritage buildings 3.1</v>
      </c>
      <c r="B91" s="66" t="str">
        <f>'Buildings &amp; Homes'!B7</f>
        <v>Showcase low-carbon tech</v>
      </c>
      <c r="C91" s="66" t="str">
        <f>'Buildings &amp; Homes'!C7</f>
        <v>2017</v>
      </c>
      <c r="D91" s="66">
        <f>'Buildings &amp; Homes'!D7</f>
        <v>2</v>
      </c>
      <c r="E91" s="66">
        <f>'Buildings &amp; Homes'!E7</f>
        <v>37</v>
      </c>
      <c r="F91" s="66" t="str">
        <f>'Buildings &amp; Homes'!F7</f>
        <v>MTCS work with MEDEI, MTO, and MNRF to develop and initiate a program in 2017 to reduce greenhouse gas emissions from heritage properties, and report back to Cabinet in 2016</v>
      </c>
      <c r="G91" s="66" t="str">
        <f>'Buildings &amp; Homes'!G7</f>
        <v>MTCS</v>
      </c>
      <c r="H91" s="66" t="str">
        <f>'Buildings &amp; Homes'!H7</f>
        <v>Yes</v>
      </c>
      <c r="I91" s="66" t="str">
        <f>'Buildings &amp; Homes'!I7</f>
        <v>40-80</v>
      </c>
      <c r="J91" s="66" t="str">
        <f>'Buildings &amp; Homes'!J7</f>
        <v>No</v>
      </c>
      <c r="K91" s="66" t="str">
        <f>'Buildings &amp; Homes'!K7</f>
        <v>Yes</v>
      </c>
      <c r="L91" s="66" t="str">
        <f>'Buildings &amp; Homes'!L7</f>
        <v>Received CAB approval in Fall 2017</v>
      </c>
      <c r="M91" s="66" t="str">
        <f>'Buildings &amp; Homes'!M7</f>
        <v>To be launched in September 2018</v>
      </c>
      <c r="N91" s="66" t="str">
        <f>'Buildings &amp; Homes'!N7</f>
        <v>Commitment achieved</v>
      </c>
      <c r="O91" s="48">
        <f>'Buildings &amp; Homes'!O7</f>
        <v>1</v>
      </c>
      <c r="P91" s="48">
        <f>'Buildings &amp; Homes'!P7</f>
        <v>0</v>
      </c>
      <c r="Q91" s="48">
        <f>'Buildings &amp; Homes'!Q7</f>
        <v>0</v>
      </c>
    </row>
    <row r="92" spans="1:17" s="13" customFormat="1" ht="98.4" customHeight="1" x14ac:dyDescent="0.3">
      <c r="A92" s="106" t="str">
        <f>'Buildings &amp; Homes'!A26</f>
        <v>BUILDINGS &amp; HOMES: Managing energy use and saving money 7.2</v>
      </c>
      <c r="B92" s="66" t="str">
        <f>'Buildings &amp; Homes'!B26</f>
        <v>Provincewide Green Button program</v>
      </c>
      <c r="C92" s="66" t="str">
        <f>'Buildings &amp; Homes'!C26</f>
        <v>2017</v>
      </c>
      <c r="D92" s="66">
        <f>'Buildings &amp; Homes'!D26</f>
        <v>2</v>
      </c>
      <c r="E92" s="66">
        <f>'Buildings &amp; Homes'!E26</f>
        <v>76</v>
      </c>
      <c r="F92" s="66" t="str">
        <f>'Buildings &amp; Homes'!F26</f>
        <v>ENERGY develop a proposed approach for a province-wide implementation of the Green Button program in 2017, and report back to Cabinet in 2017</v>
      </c>
      <c r="G92" s="66" t="str">
        <f>'Buildings &amp; Homes'!G26</f>
        <v>ENERGY</v>
      </c>
      <c r="H92" s="66" t="str">
        <f>'Buildings &amp; Homes'!H26</f>
        <v>No</v>
      </c>
      <c r="I92" s="66" t="str">
        <f>'Buildings &amp; Homes'!I26</f>
        <v>None</v>
      </c>
      <c r="J92" s="66" t="str">
        <f>'Buildings &amp; Homes'!J26</f>
        <v>No</v>
      </c>
      <c r="K92" s="66" t="str">
        <f>'Buildings &amp; Homes'!K26</f>
        <v>No</v>
      </c>
      <c r="L92" s="66" t="str">
        <f>'Buildings &amp; Homes'!L26</f>
        <v>Received CAB approval as part of LTEP in 2017 and legislative amendments through FES</v>
      </c>
      <c r="M92" s="66" t="str">
        <f>'Buildings &amp; Homes'!M26</f>
        <v>LTEP released Nov 2017. Regulatory amendments to implement province wide implementaiton tracking to LRC Mar 26 (TBC)</v>
      </c>
      <c r="N92" s="66" t="str">
        <f>'Buildings &amp; Homes'!N26</f>
        <v>TBD</v>
      </c>
      <c r="O92" s="48">
        <f>'Buildings &amp; Homes'!O26</f>
        <v>1</v>
      </c>
      <c r="P92" s="48">
        <f>'Buildings &amp; Homes'!P26</f>
        <v>0</v>
      </c>
      <c r="Q92" s="48">
        <f>'Buildings &amp; Homes'!Q26</f>
        <v>0</v>
      </c>
    </row>
    <row r="93" spans="1:17" s="13" customFormat="1" ht="84" customHeight="1" x14ac:dyDescent="0.3">
      <c r="A93" s="106" t="str">
        <f>'Land Use Planning '!A20</f>
        <v>LAND USE: Reduce congestion and improve economic productivity 3.1</v>
      </c>
      <c r="B93" s="66" t="str">
        <f>'Land Use Planning '!B20</f>
        <v>Manage congestion</v>
      </c>
      <c r="C93" s="66" t="str">
        <f>'Land Use Planning '!C20</f>
        <v>2017</v>
      </c>
      <c r="D93" s="66">
        <f>'Land Use Planning '!D20</f>
        <v>2</v>
      </c>
      <c r="E93" s="66">
        <f>'Land Use Planning '!E20</f>
        <v>64</v>
      </c>
      <c r="F93" s="66" t="str">
        <f>'Land Use Planning '!F20</f>
        <v>Identify partner municipalities to implement congestion management plans, and report back to Cabinet in 2017.</v>
      </c>
      <c r="G93" s="66" t="str">
        <f>'Land Use Planning '!G20</f>
        <v>MTO</v>
      </c>
      <c r="H93" s="66" t="str">
        <f>'Land Use Planning '!H20</f>
        <v>No</v>
      </c>
      <c r="I93" s="66" t="str">
        <f>'Land Use Planning '!I20</f>
        <v>None</v>
      </c>
      <c r="J93" s="66" t="str">
        <f>'Land Use Planning '!J20</f>
        <v>No</v>
      </c>
      <c r="K93" s="66" t="str">
        <f>'Land Use Planning '!K20</f>
        <v>No</v>
      </c>
      <c r="L93" s="66" t="str">
        <f>'Land Use Planning '!L20</f>
        <v>Policy approval not required</v>
      </c>
      <c r="M93" s="66" t="str">
        <f>'Land Use Planning '!M20</f>
        <v>TBD</v>
      </c>
      <c r="N93" s="66" t="str">
        <f>'Land Use Planning '!N20</f>
        <v>TBD</v>
      </c>
      <c r="O93" s="48">
        <f>'Land Use Planning '!O20</f>
        <v>1</v>
      </c>
      <c r="P93" s="48">
        <f>'Land Use Planning '!P20</f>
        <v>0</v>
      </c>
      <c r="Q93" s="48" t="str">
        <f>'Land Use Planning '!Q20</f>
        <v>1</v>
      </c>
    </row>
    <row r="94" spans="1:17" s="13" customFormat="1" ht="69.599999999999994" customHeight="1" x14ac:dyDescent="0.3">
      <c r="A94" s="107" t="str">
        <f>'Industry &amp; Business'!A3</f>
        <v>INDUSTRY &amp; BUSINESS: Agri-food sector &amp; Low carbon tech 2.1</v>
      </c>
      <c r="B94" s="49" t="str">
        <f>'Industry &amp; Business'!B3</f>
        <v>Reduce emissions in food/beverage processing sector</v>
      </c>
      <c r="C94" s="49">
        <f>'Industry &amp; Business'!C3</f>
        <v>2017</v>
      </c>
      <c r="D94" s="49">
        <f>'Industry &amp; Business'!D3</f>
        <v>2</v>
      </c>
      <c r="E94" s="49">
        <f>'Industry &amp; Business'!E3</f>
        <v>48</v>
      </c>
      <c r="F94" s="49" t="str">
        <f>'Industry &amp; Business'!F3</f>
        <v>OMAFRA develop a program to deploy ultra-low carbon technologies for food processing and retrofits of existing covered agricultural production, and report back to Cabinet in 2016 on a proposed approach for implementation in 2017</v>
      </c>
      <c r="G94" s="49" t="str">
        <f>'Industry &amp; Business'!G3</f>
        <v>OMAFRA</v>
      </c>
      <c r="H94" s="49" t="str">
        <f>'Industry &amp; Business'!H3</f>
        <v>Yes</v>
      </c>
      <c r="I94" s="49" t="str">
        <f>'Industry &amp; Business'!I3</f>
        <v xml:space="preserve">50-115 </v>
      </c>
      <c r="J94" s="49" t="str">
        <f>'Industry &amp; Business'!J3</f>
        <v>Yes</v>
      </c>
      <c r="K94" s="49" t="str">
        <f>'Industry &amp; Business'!K3</f>
        <v>Yes</v>
      </c>
      <c r="L94" s="49" t="str">
        <f>'Industry &amp; Business'!L3</f>
        <v>Received TB approval in May 2017 (part of GreenON)</v>
      </c>
      <c r="M94" s="49" t="str">
        <f>'Industry &amp; Business'!M3</f>
        <v>Launch in early 2018</v>
      </c>
      <c r="N94" s="49" t="str">
        <f>'Industry &amp; Business'!N3</f>
        <v>TBD</v>
      </c>
      <c r="O94" s="48">
        <f>'Industry &amp; Business'!O3</f>
        <v>1</v>
      </c>
      <c r="P94" s="48">
        <f>'Industry &amp; Business'!P3</f>
        <v>0</v>
      </c>
      <c r="Q94" s="48">
        <f>'Industry &amp; Business'!Q3</f>
        <v>0</v>
      </c>
    </row>
    <row r="95" spans="1:17" s="13" customFormat="1" ht="153.6" customHeight="1" x14ac:dyDescent="0.3">
      <c r="A95" s="106" t="str">
        <f>'Industry &amp; Business'!A4</f>
        <v>INDUSTRY &amp; BUSINESS: Agri-food sector &amp; Low carbon tech 2.2</v>
      </c>
      <c r="B95" s="66" t="str">
        <f>'Industry &amp; Business'!B4</f>
        <v>Retrofit agri-facilities</v>
      </c>
      <c r="C95" s="66">
        <f>'Industry &amp; Business'!C4</f>
        <v>2017</v>
      </c>
      <c r="D95" s="66">
        <f>'Industry &amp; Business'!D4</f>
        <v>2</v>
      </c>
      <c r="E95" s="66">
        <f>'Industry &amp; Business'!E4</f>
        <v>48</v>
      </c>
      <c r="F95" s="66" t="str">
        <f>'Industry &amp; Business'!F4</f>
        <v>OMAFRA develop a program to deploy ultra-low carbon technologies for food processing and retrofits of existing covered agricultural production, and report back to Cabinet in 2016 on a proposed approach for implementation in 2017</v>
      </c>
      <c r="G95" s="66" t="str">
        <f>'Industry &amp; Business'!G4</f>
        <v>OMAFRA</v>
      </c>
      <c r="H95" s="66" t="str">
        <f>'Industry &amp; Business'!H4</f>
        <v>Yes</v>
      </c>
      <c r="I95" s="66" t="str">
        <f>'Industry &amp; Business'!I4</f>
        <v xml:space="preserve">50-115 </v>
      </c>
      <c r="J95" s="66" t="str">
        <f>'Industry &amp; Business'!J4</f>
        <v xml:space="preserve">Yes </v>
      </c>
      <c r="K95" s="66" t="str">
        <f>'Industry &amp; Business'!K4</f>
        <v>Yes</v>
      </c>
      <c r="L95" s="66" t="str">
        <f>'Industry &amp; Business'!L4</f>
        <v>Received TB approval in May 2017 (part of GreenOn)</v>
      </c>
      <c r="M95" s="66" t="str">
        <f>'Industry &amp; Business'!M4</f>
        <v>Launch in early 2018</v>
      </c>
      <c r="N95" s="66" t="str">
        <f>'Industry &amp; Business'!N4</f>
        <v>TBD</v>
      </c>
      <c r="O95" s="48">
        <f>'Industry &amp; Business'!O4</f>
        <v>1</v>
      </c>
      <c r="P95" s="48">
        <f>'Industry &amp; Business'!P4</f>
        <v>0</v>
      </c>
      <c r="Q95" s="48">
        <f>'Industry &amp; Business'!Q4</f>
        <v>0</v>
      </c>
    </row>
    <row r="96" spans="1:17" s="13" customFormat="1" ht="79.2" customHeight="1" x14ac:dyDescent="0.3">
      <c r="A96" s="106" t="str">
        <f>Government!A12</f>
        <v>GOVERNMENT: Reduce emissions &amp; energy costs across government - ADD</v>
      </c>
      <c r="B96" s="66" t="str">
        <f>Government!B12</f>
        <v>OPS Carbon Challenge: Challenge OPS employees to develop ideas on how to reduce greenhouse gas emissions from government.</v>
      </c>
      <c r="C96" s="66">
        <f>Government!C12</f>
        <v>2017</v>
      </c>
      <c r="D96" s="66">
        <f>Government!D12</f>
        <v>2</v>
      </c>
      <c r="E96" s="66">
        <f>Government!E12</f>
        <v>39</v>
      </c>
      <c r="F96" s="66" t="str">
        <f>Government!F12</f>
        <v>TBS work with MOECC to develop and administer an OPS GHG Challenge program in 2017 to solicit ideas to reduce greenhouse gas emissions from government</v>
      </c>
      <c r="G96" s="66" t="str">
        <f>Government!G12</f>
        <v>TBS</v>
      </c>
      <c r="H96" s="66" t="str">
        <f>Government!H12</f>
        <v>Yes</v>
      </c>
      <c r="I96" s="66" t="str">
        <f>Government!I12</f>
        <v>0.25-1</v>
      </c>
      <c r="J96" s="66" t="str">
        <f>Government!J12</f>
        <v>No</v>
      </c>
      <c r="K96" s="66" t="str">
        <f>Government!K12</f>
        <v>Yes</v>
      </c>
      <c r="L96" s="66" t="str">
        <f>Government!L12</f>
        <v>Policy approval not required</v>
      </c>
      <c r="M96" s="66" t="str">
        <f>Government!M12</f>
        <v>?</v>
      </c>
      <c r="N96" s="66" t="str">
        <f>Government!N12</f>
        <v>TBD</v>
      </c>
      <c r="O96" s="48">
        <f>Government!O12</f>
        <v>1</v>
      </c>
      <c r="P96" s="48">
        <f>Government!P12</f>
        <v>0</v>
      </c>
      <c r="Q96" s="48">
        <f>Government!Q12</f>
        <v>1</v>
      </c>
    </row>
    <row r="97" spans="1:17" s="13" customFormat="1" ht="94.95" customHeight="1" x14ac:dyDescent="0.3">
      <c r="A97" s="106" t="str">
        <f>Government!A14</f>
        <v>GOVERNMENT: Reduce emissions &amp; energy costs across government - ADD</v>
      </c>
      <c r="B97" s="66" t="str">
        <f>Government!B14</f>
        <v>Climate Change Training: Provide regular training for all OPS employees on matters related to their work and climate change.</v>
      </c>
      <c r="C97" s="66">
        <f>Government!C14</f>
        <v>2017</v>
      </c>
      <c r="D97" s="66">
        <f>Government!D14</f>
        <v>2</v>
      </c>
      <c r="E97" s="66">
        <f>Government!E14</f>
        <v>85</v>
      </c>
      <c r="F97" s="66" t="str">
        <f>Government!F14</f>
        <v>TBS work with MOECC on an OPS climate change training strategy for OPS employees that includes specific learning on matters related to climate science, provincial, federal and international climate change policies and agreements, and report back to Cabinet in 2017</v>
      </c>
      <c r="G97" s="66" t="str">
        <f>Government!G14</f>
        <v>TBS</v>
      </c>
      <c r="H97" s="66" t="str">
        <f>Government!H14</f>
        <v>No</v>
      </c>
      <c r="I97" s="66" t="str">
        <f>Government!I14</f>
        <v>0.25-1</v>
      </c>
      <c r="J97" s="66" t="str">
        <f>Government!J14</f>
        <v>No</v>
      </c>
      <c r="K97" s="66" t="str">
        <f>Government!K14</f>
        <v>No</v>
      </c>
      <c r="L97" s="66" t="str">
        <f>Government!L14</f>
        <v>Policy approval not required</v>
      </c>
      <c r="M97" s="66" t="str">
        <f>Government!M14</f>
        <v>?</v>
      </c>
      <c r="N97" s="66" t="str">
        <f>Government!N14</f>
        <v>TBD</v>
      </c>
      <c r="O97" s="48">
        <f>Government!O14</f>
        <v>1</v>
      </c>
      <c r="P97" s="48">
        <f>Government!P14</f>
        <v>0</v>
      </c>
      <c r="Q97" s="48">
        <f>Government!Q14</f>
        <v>1</v>
      </c>
    </row>
    <row r="98" spans="1:17" s="13" customFormat="1" ht="139.19999999999999" customHeight="1" x14ac:dyDescent="0.3">
      <c r="A98" s="106" t="str">
        <f>'Agr, Forest &amp; Lands'!A3</f>
        <v>AGRI, FOREST, LAND: Reduce emissions from waste &amp; move towards circular economy 1.1 (CAB 2of2)</v>
      </c>
      <c r="B98" s="38" t="str">
        <f>'Agr, Forest &amp; Lands'!B3</f>
        <v>Waste-free Ontario &amp; Circular Economy</v>
      </c>
      <c r="C98" s="66">
        <f>'Agr, Forest &amp; Lands'!C3</f>
        <v>2017</v>
      </c>
      <c r="D98" s="66">
        <f>'Agr, Forest &amp; Lands'!D3</f>
        <v>2</v>
      </c>
      <c r="E98" s="66">
        <f>'Agr, Forest &amp; Lands'!E3</f>
        <v>75</v>
      </c>
      <c r="F98" s="66" t="str">
        <f>'Agr, Forest &amp; Lands'!F3</f>
        <v>ENERGY work with MOECC to establish GHG reduction standards for drinking water and waste water treatment plants, and report back to Cabinet in 2017 with a proposed approach for implementation in 2018</v>
      </c>
      <c r="G98" s="66" t="str">
        <f>'Agr, Forest &amp; Lands'!G3</f>
        <v>ENERGY</v>
      </c>
      <c r="H98" s="66" t="str">
        <f>'Agr, Forest &amp; Lands'!H3</f>
        <v>No</v>
      </c>
      <c r="I98" s="66" t="str">
        <f>'Agr, Forest &amp; Lands'!I3</f>
        <v>None</v>
      </c>
      <c r="J98" s="66" t="str">
        <f>'Agr, Forest &amp; Lands'!J3</f>
        <v>No</v>
      </c>
      <c r="K98" s="66" t="str">
        <f>'Agr, Forest &amp; Lands'!K3</f>
        <v>No</v>
      </c>
      <c r="L98" s="66" t="str">
        <f>'Agr, Forest &amp; Lands'!L3</f>
        <v>Policy approval not required</v>
      </c>
      <c r="M98" s="66" t="str">
        <f>'Agr, Forest &amp; Lands'!M3</f>
        <v>?</v>
      </c>
      <c r="N98" s="66" t="str">
        <f>'Agr, Forest &amp; Lands'!N3</f>
        <v>TBD</v>
      </c>
      <c r="O98" s="48">
        <f>'Agr, Forest &amp; Lands'!O3</f>
        <v>1</v>
      </c>
      <c r="P98" s="48">
        <f>'Agr, Forest &amp; Lands'!P3</f>
        <v>0</v>
      </c>
      <c r="Q98" s="48" t="str">
        <f>'Agr, Forest &amp; Lands'!Q3</f>
        <v>1</v>
      </c>
    </row>
    <row r="99" spans="1:17" s="13" customFormat="1" ht="49.2" customHeight="1" x14ac:dyDescent="0.3">
      <c r="A99" s="106" t="str">
        <f>Transportation!A2</f>
        <v>TRANSPORTATION: Low-Carbon Fuels 1.1</v>
      </c>
      <c r="B99" s="66" t="str">
        <f>Transportation!B2</f>
        <v>Set a Renewable Fuel Standard (RFS) to increase the percentage of renewable content in transportation fuels</v>
      </c>
      <c r="C99" s="66" t="str">
        <f>Transportation!C2</f>
        <v>2017-18</v>
      </c>
      <c r="D99" s="66">
        <f>Transportation!D2</f>
        <v>2</v>
      </c>
      <c r="E99" s="66">
        <f>Transportation!E2</f>
        <v>20</v>
      </c>
      <c r="F99" s="66" t="str">
        <f>Transportation!F2</f>
        <v>MOECC work with Energy, MTO and OMAFRA to develop a Low-carbon Fuels Standard for gasoline based transportation fuels, with consideration for impacts on commercial vehicles, and report back to Cabinet in 2016</v>
      </c>
      <c r="G99" s="66" t="str">
        <f>Transportation!G2</f>
        <v>MOECC</v>
      </c>
      <c r="H99" s="66" t="str">
        <f>Transportation!H2</f>
        <v>Yes</v>
      </c>
      <c r="I99" s="66" t="str">
        <f>Transportation!I2</f>
        <v>None</v>
      </c>
      <c r="J99" s="66" t="str">
        <f>Transportation!J3</f>
        <v>No</v>
      </c>
      <c r="K99" s="66" t="str">
        <f>Transportation!K3</f>
        <v>Yes</v>
      </c>
      <c r="L99" s="66" t="str">
        <f>Transportation!L2</f>
        <v>Policy approval received in 2017</v>
      </c>
      <c r="M99" s="66" t="str">
        <f>Transportation!M2</f>
        <v>In effect 2020</v>
      </c>
      <c r="N99" s="66" t="str">
        <f>Transportation!N2</f>
        <v xml:space="preserve">RFS not being implemented, ethanol requirement increase </v>
      </c>
      <c r="O99" s="48">
        <f>Transportation!O2</f>
        <v>2</v>
      </c>
      <c r="P99" s="48">
        <f>Transportation!P2</f>
        <v>0</v>
      </c>
      <c r="Q99" s="48">
        <f>Transportation!Q2</f>
        <v>0</v>
      </c>
    </row>
    <row r="100" spans="1:17" s="13" customFormat="1" ht="90" customHeight="1" x14ac:dyDescent="0.3">
      <c r="A100" s="106" t="str">
        <f>Transportation!A3</f>
        <v>TRANSPORTATION: Low-Carbon Fuels 1.2</v>
      </c>
      <c r="B100" s="66" t="str">
        <f>Transportation!B3</f>
        <v>Funding for fuel distributors for high-blend sustainable biofuels and infrastructure upgrades</v>
      </c>
      <c r="C100" s="66" t="str">
        <f>Transportation!C3</f>
        <v>2017-18</v>
      </c>
      <c r="D100" s="66">
        <f>Transportation!D3</f>
        <v>2</v>
      </c>
      <c r="E100" s="66">
        <f>Transportation!E3</f>
        <v>21</v>
      </c>
      <c r="F100" s="66" t="str">
        <f>Transportation!F3</f>
        <v>MOECC work with Energy, MTO and OMAFRA to develop a blender support program for all transportation fuels, and report back to Cabinet 2016</v>
      </c>
      <c r="G100" s="66" t="str">
        <f>Transportation!G3</f>
        <v>MOECC</v>
      </c>
      <c r="H100" s="66" t="str">
        <f>Transportation!H3</f>
        <v>Yes</v>
      </c>
      <c r="I100" s="26" t="str">
        <f>Transportation!I3</f>
        <v>100-155</v>
      </c>
      <c r="J100" s="26" t="e">
        <f>Transportation!#REF!</f>
        <v>#REF!</v>
      </c>
      <c r="K100" s="26" t="e">
        <f>Transportation!#REF!</f>
        <v>#REF!</v>
      </c>
      <c r="L100" s="66" t="str">
        <f>Transportation!L3</f>
        <v>Policy approval received in 2017</v>
      </c>
      <c r="M100" s="66" t="str">
        <f>Transportation!M3</f>
        <v xml:space="preserve">Will be launched in Spring 2018 </v>
      </c>
      <c r="N100" s="66" t="str">
        <f>Transportation!N3</f>
        <v xml:space="preserve">Commitment achieved </v>
      </c>
      <c r="O100" s="48">
        <f>Transportation!O3</f>
        <v>2</v>
      </c>
      <c r="P100" s="48">
        <f>Transportation!P3</f>
        <v>0</v>
      </c>
      <c r="Q100" s="48">
        <f>Transportation!Q3</f>
        <v>0</v>
      </c>
    </row>
    <row r="101" spans="1:17" s="13" customFormat="1" ht="96" customHeight="1" x14ac:dyDescent="0.3">
      <c r="A101" s="106" t="str">
        <f>Transportation!A28</f>
        <v>TRANSPORTATION: Low-Carbon Trucks and Buses 4.1</v>
      </c>
      <c r="B101" s="38" t="str">
        <f>Transportation!B28</f>
        <v>Establish new Green Commercial Vehicle Program to provide incentives for eligible businesses to buy low-carbon commercial vehicles and technologies</v>
      </c>
      <c r="C101" s="66" t="str">
        <f>Transportation!C28</f>
        <v>2017-18</v>
      </c>
      <c r="D101" s="66">
        <f>Transportation!D28</f>
        <v>2</v>
      </c>
      <c r="E101" s="66">
        <f>Transportation!E28</f>
        <v>16</v>
      </c>
      <c r="F101" s="66" t="str">
        <f>Transportation!F28</f>
        <v>Energy and MTO work with MOECC and MEDEI to develop a green commercial vehicle program to support purchase of a range of alternative fuel vehicles and low carbon technology, including electrified refrigeration trailers, and a four year time limited incentive program for LNG or CNG fuelled trucks, and report back to Cabinet in 2016</v>
      </c>
      <c r="G101" s="66" t="str">
        <f>Transportation!G28</f>
        <v>MTO</v>
      </c>
      <c r="H101" s="66" t="str">
        <f>Transportation!H28</f>
        <v>Yes</v>
      </c>
      <c r="I101" s="66" t="str">
        <f>Transportation!I28</f>
        <v>125-170</v>
      </c>
      <c r="J101" s="66" t="str">
        <f>Transportation!J28</f>
        <v>No</v>
      </c>
      <c r="K101" s="66" t="str">
        <f>Transportation!K28</f>
        <v>Yes</v>
      </c>
      <c r="L101" s="66" t="str">
        <f>Transportation!L28</f>
        <v>Received CAB and TB approval in Fall 2017</v>
      </c>
      <c r="M101" s="66" t="str">
        <f>Transportation!M28</f>
        <v>Launch Fall 2017</v>
      </c>
      <c r="N101" s="66" t="str">
        <f>Transportation!N28</f>
        <v xml:space="preserve">Commitment achieved </v>
      </c>
      <c r="O101" s="48">
        <f>Transportation!O28</f>
        <v>2</v>
      </c>
      <c r="P101" s="48">
        <f>Transportation!P28</f>
        <v>0</v>
      </c>
      <c r="Q101" s="48">
        <f>Transportation!Q28</f>
        <v>0</v>
      </c>
    </row>
    <row r="102" spans="1:17" s="13" customFormat="1" ht="50.4" customHeight="1" x14ac:dyDescent="0.3">
      <c r="A102" s="106" t="str">
        <f>'Land Use Planning '!A21</f>
        <v>LAND USE: Reduce congestion and improve economic productivity 3.2</v>
      </c>
      <c r="B102" s="66" t="str">
        <f>'Land Use Planning '!B21</f>
        <v>Reduce single-passenger vehicle trips</v>
      </c>
      <c r="C102" s="66" t="str">
        <f>'Land Use Planning '!C21</f>
        <v>2017-18</v>
      </c>
      <c r="D102" s="66">
        <f>'Land Use Planning '!D21</f>
        <v>2</v>
      </c>
      <c r="E102" s="66">
        <f>'Land Use Planning '!E21</f>
        <v>24</v>
      </c>
      <c r="F102" s="66" t="str">
        <f>'Land Use Planning '!F21</f>
        <v>MTO work with MOECC and MMAH to develop a Transportation Demand Management funding program for municipalities and large employers</v>
      </c>
      <c r="G102" s="66" t="str">
        <f>'Land Use Planning '!G21</f>
        <v>MTO</v>
      </c>
      <c r="H102" s="66" t="str">
        <f>'Land Use Planning '!H21</f>
        <v>Yes</v>
      </c>
      <c r="I102" s="66" t="str">
        <f>'Land Use Planning '!I21</f>
        <v>10-20</v>
      </c>
      <c r="J102" s="66" t="str">
        <f>'Land Use Planning '!J21</f>
        <v>No</v>
      </c>
      <c r="K102" s="66" t="str">
        <f>'Land Use Planning '!K21</f>
        <v>Yes</v>
      </c>
      <c r="L102" s="66" t="str">
        <f>'Land Use Planning '!L21</f>
        <v>Policy approval not required</v>
      </c>
      <c r="M102" s="66" t="str">
        <f>'Land Use Planning '!M21</f>
        <v>Program design underway. GGRA funding requested through 2018-19 PRRT; decision was deferred</v>
      </c>
      <c r="N102" s="66" t="str">
        <f>'Land Use Planning '!N21</f>
        <v>TBD</v>
      </c>
      <c r="O102" s="48">
        <f>'Land Use Planning '!O21</f>
        <v>2</v>
      </c>
      <c r="P102" s="48">
        <f>'Land Use Planning '!P21</f>
        <v>0</v>
      </c>
      <c r="Q102" s="48" t="str">
        <f>'Land Use Planning '!Q21</f>
        <v>1</v>
      </c>
    </row>
    <row r="103" spans="1:17" s="13" customFormat="1" ht="182.4" customHeight="1" x14ac:dyDescent="0.3">
      <c r="A103" s="106" t="e">
        <f>Government!#REF!</f>
        <v>#REF!</v>
      </c>
      <c r="B103" s="66" t="e">
        <f>Government!#REF!</f>
        <v>#REF!</v>
      </c>
      <c r="C103" s="66" t="e">
        <f>Government!#REF!</f>
        <v>#REF!</v>
      </c>
      <c r="D103" s="66" t="e">
        <f>Government!#REF!</f>
        <v>#REF!</v>
      </c>
      <c r="E103" s="66" t="e">
        <f>Government!#REF!</f>
        <v>#REF!</v>
      </c>
      <c r="F103" s="66" t="e">
        <f>Government!#REF!</f>
        <v>#REF!</v>
      </c>
      <c r="G103" s="66" t="e">
        <f>Government!#REF!</f>
        <v>#REF!</v>
      </c>
      <c r="H103" s="66" t="e">
        <f>Government!#REF!</f>
        <v>#REF!</v>
      </c>
      <c r="I103" s="26" t="e">
        <f>Government!#REF!</f>
        <v>#REF!</v>
      </c>
      <c r="J103" s="26" t="e">
        <f>Government!#REF!</f>
        <v>#REF!</v>
      </c>
      <c r="K103" s="26" t="e">
        <f>Government!#REF!</f>
        <v>#REF!</v>
      </c>
      <c r="L103" s="66" t="e">
        <f>Government!#REF!</f>
        <v>#REF!</v>
      </c>
      <c r="M103" s="66" t="e">
        <f>Government!#REF!</f>
        <v>#REF!</v>
      </c>
      <c r="N103" s="66" t="e">
        <f>Government!#REF!</f>
        <v>#REF!</v>
      </c>
      <c r="O103" s="48" t="e">
        <f>Government!#REF!</f>
        <v>#REF!</v>
      </c>
      <c r="P103" s="48" t="e">
        <f>Government!#REF!</f>
        <v>#REF!</v>
      </c>
      <c r="Q103" s="48" t="e">
        <f>Government!#REF!</f>
        <v>#REF!</v>
      </c>
    </row>
    <row r="104" spans="1:17" s="13" customFormat="1" ht="86.4" customHeight="1" x14ac:dyDescent="0.3">
      <c r="A104" s="106" t="str">
        <f>Government!A2</f>
        <v xml:space="preserve">GOVERNMENT: Reduce emissions &amp; energy costs across government 1.1  (CAB 2of2)
</v>
      </c>
      <c r="B104" s="66" t="str">
        <f>Government!B2</f>
        <v>Healthier govt buildings</v>
      </c>
      <c r="C104" s="66" t="str">
        <f>Government!C2</f>
        <v>2017-18</v>
      </c>
      <c r="D104" s="66">
        <f>Government!D2</f>
        <v>2</v>
      </c>
      <c r="E104" s="66">
        <f>Government!E2</f>
        <v>79</v>
      </c>
      <c r="F104" s="66" t="str">
        <f>Government!F2</f>
        <v>MOI develop a strategy to reduce emissions from MacDonald Block, with funding to be considered in future action plans, and report back to Cabinet and TB/MBC in 2017</v>
      </c>
      <c r="G104" s="66" t="str">
        <f>Government!G2</f>
        <v>MOI</v>
      </c>
      <c r="H104" s="66" t="str">
        <f>Government!H2</f>
        <v>No</v>
      </c>
      <c r="I104" s="66" t="str">
        <f>Government!I2</f>
        <v>None</v>
      </c>
      <c r="J104" s="66" t="str">
        <f>Government!J2</f>
        <v>No</v>
      </c>
      <c r="K104" s="66" t="str">
        <f>Government!K2</f>
        <v>No</v>
      </c>
      <c r="L104" s="66" t="str">
        <f>Government!L2</f>
        <v>Policy approval not required</v>
      </c>
      <c r="M104" s="66" t="str">
        <f>Government!M2</f>
        <v>In summer 2017, TB/MBC approved a minimum 80% reduction in GHG emissions compared to the 2015 baseline in the reconstructed Macdonald Block complex. The RFQ for the project, which includes this emission target, was issued in August 2017. Prequalified teams are expected to be announced in January 2018 and will be invited to participate in an RFP</v>
      </c>
      <c r="N104" s="66" t="str">
        <f>Government!N2</f>
        <v>TBD</v>
      </c>
      <c r="O104" s="48">
        <f>Government!O2</f>
        <v>2</v>
      </c>
      <c r="P104" s="48">
        <f>Government!P2</f>
        <v>0</v>
      </c>
      <c r="Q104" s="48">
        <f>Government!Q2</f>
        <v>1</v>
      </c>
    </row>
    <row r="105" spans="1:17" s="13" customFormat="1" ht="121.2" customHeight="1" x14ac:dyDescent="0.3">
      <c r="A105" s="106" t="str">
        <f>Government!A3</f>
        <v>GOVERNMENT: Reduce emissions &amp; energy costs across government 1.2</v>
      </c>
      <c r="B105" s="66" t="str">
        <f>Government!B3</f>
        <v>Increase reduction target to 50% below 2006 levels</v>
      </c>
      <c r="C105" s="66" t="str">
        <f>Government!C3</f>
        <v>2017-18</v>
      </c>
      <c r="D105" s="66">
        <f>Government!D3</f>
        <v>2</v>
      </c>
      <c r="E105" s="66">
        <f>Government!E3</f>
        <v>78</v>
      </c>
      <c r="F105" s="66" t="str">
        <f>Government!F3</f>
        <v>TBS, MOI and MOECC develop an approach to make the Ontario government carbon neutral by 2018, including offsetting emissions, not funded through the Greenhouse Gas Reduction Account, and to reduce government greenhouse gas emissions by 50% by 2030 without offsetting emissions, and report back to Cabinet in 2016</v>
      </c>
      <c r="G105" s="66" t="str">
        <f>Government!G3</f>
        <v>TBS, MOI, MOECC</v>
      </c>
      <c r="H105" s="66" t="str">
        <f>Government!H3</f>
        <v>No</v>
      </c>
      <c r="I105" s="66" t="str">
        <f>Government!I3</f>
        <v>None</v>
      </c>
      <c r="J105" s="66" t="str">
        <f>Government!J3</f>
        <v>No</v>
      </c>
      <c r="K105" s="66" t="str">
        <f>Government!K3</f>
        <v>No</v>
      </c>
      <c r="L105" s="66" t="str">
        <f>Government!L3</f>
        <v>Policy approval not required</v>
      </c>
      <c r="M105" s="66" t="str">
        <f>Government!M3</f>
        <v>?</v>
      </c>
      <c r="N105" s="66" t="str">
        <f>Government!N3</f>
        <v>TBD</v>
      </c>
      <c r="O105" s="48">
        <f>Government!O3</f>
        <v>2</v>
      </c>
      <c r="P105" s="48">
        <f>Government!P3</f>
        <v>0</v>
      </c>
      <c r="Q105" s="48">
        <f>Government!Q3</f>
        <v>1</v>
      </c>
    </row>
    <row r="106" spans="1:17" s="13" customFormat="1" ht="224.4" customHeight="1" x14ac:dyDescent="0.3">
      <c r="A106" s="106" t="str">
        <f>Government!A4</f>
        <v>GOVERNMENT: Reduce emissions &amp; energy costs across government 1.3</v>
      </c>
      <c r="B106" s="66" t="str">
        <f>Government!B4</f>
        <v>Increase telecommuting</v>
      </c>
      <c r="C106" s="66" t="str">
        <f>Government!C4</f>
        <v>2017-18</v>
      </c>
      <c r="D106" s="66">
        <f>Government!D4</f>
        <v>2</v>
      </c>
      <c r="E106" s="66">
        <f>Government!E4</f>
        <v>88</v>
      </c>
      <c r="F106" s="66" t="str">
        <f>Government!F4</f>
        <v>MGCS explore opportunities to increase telecommuting in the OPS for the purpose of reducing greenhouse gas emissions from transportation and real estate</v>
      </c>
      <c r="G106" s="66" t="str">
        <f>Government!G4</f>
        <v>MGCS</v>
      </c>
      <c r="H106" s="66" t="str">
        <f>Government!H4</f>
        <v>No</v>
      </c>
      <c r="I106" s="66" t="str">
        <f>Government!I4</f>
        <v>None</v>
      </c>
      <c r="J106" s="66" t="str">
        <f>Government!J4</f>
        <v>No</v>
      </c>
      <c r="K106" s="66" t="str">
        <f>Government!K4</f>
        <v>No</v>
      </c>
      <c r="L106" s="66" t="str">
        <f>Government!L4</f>
        <v>Policy approval not required</v>
      </c>
      <c r="M106" s="66" t="str">
        <f>Government!M4</f>
        <v>Implemented</v>
      </c>
      <c r="N106" s="66" t="str">
        <f>Government!N4</f>
        <v>Commitment achieved</v>
      </c>
      <c r="O106" s="48">
        <f>Government!O4</f>
        <v>2</v>
      </c>
      <c r="P106" s="48">
        <f>Government!P4</f>
        <v>0</v>
      </c>
      <c r="Q106" s="48">
        <f>Government!Q4</f>
        <v>0</v>
      </c>
    </row>
    <row r="107" spans="1:17" s="13" customFormat="1" ht="249.6" customHeight="1" x14ac:dyDescent="0.3">
      <c r="A107" s="106" t="str">
        <f>Government!A6</f>
        <v>GOVERNMENT: Reduce emissions &amp; energy costs across government 1.5  (CAB 1of2)</v>
      </c>
      <c r="B107" s="66" t="str">
        <f>Government!B6</f>
        <v>Emphasize energy reductions w/ energy use performance contracts</v>
      </c>
      <c r="C107" s="66" t="str">
        <f>Government!C6</f>
        <v>2017-18</v>
      </c>
      <c r="D107" s="66">
        <f>Government!D6</f>
        <v>2</v>
      </c>
      <c r="E107" s="66">
        <f>Government!E6</f>
        <v>36</v>
      </c>
      <c r="F107" s="66" t="str">
        <f>Government!F6</f>
        <v>MOI and MOECC work with TBS to establish a fund for GHG reducing retrofits in provincially owned buildings to support achievement of the Ontario Public Service’s 2020 greenhouse gas emission reduction target including an assessment to facilitate use of energy service companies and energy service performance contracts, and report back to Cabinet in 2017</v>
      </c>
      <c r="G107" s="66" t="str">
        <f>Government!G6</f>
        <v>MOI &amp; MOECC</v>
      </c>
      <c r="H107" s="66" t="str">
        <f>Government!H6</f>
        <v>Yes</v>
      </c>
      <c r="I107" s="66" t="str">
        <f>Government!I6</f>
        <v>90-100</v>
      </c>
      <c r="J107" s="66" t="str">
        <f>Government!J6</f>
        <v>No</v>
      </c>
      <c r="K107" s="66" t="str">
        <f>Government!K6</f>
        <v>Yes</v>
      </c>
      <c r="L107" s="66" t="str">
        <f>Government!L6</f>
        <v>Policy approval not required</v>
      </c>
      <c r="M107" s="66" t="str">
        <f>Government!M6</f>
        <v>GGRA funding requested through 2018-19 PRRT; decision deferred to wrap-up</v>
      </c>
      <c r="N107" s="66" t="str">
        <f>Government!N6</f>
        <v>TBD</v>
      </c>
      <c r="O107" s="48">
        <f>Government!O6</f>
        <v>2</v>
      </c>
      <c r="P107" s="48">
        <f>Government!P6</f>
        <v>0</v>
      </c>
      <c r="Q107" s="48">
        <f>Government!Q6</f>
        <v>1</v>
      </c>
    </row>
    <row r="108" spans="1:17" s="13" customFormat="1" ht="123.6" customHeight="1" x14ac:dyDescent="0.3">
      <c r="A108" s="106" t="str">
        <f>Government!A8</f>
        <v>GOVERNMENT: Reduce emissions &amp; energy costs across government 1.6</v>
      </c>
      <c r="B108" s="66" t="str">
        <f>Government!B8</f>
        <v>Showcase clean-tech expertise</v>
      </c>
      <c r="C108" s="66" t="str">
        <f>Government!C8</f>
        <v>2017-18</v>
      </c>
      <c r="D108" s="66">
        <f>Government!D8</f>
        <v>2</v>
      </c>
      <c r="E108" s="66">
        <f>Government!E8</f>
        <v>38</v>
      </c>
      <c r="F108" s="66" t="str">
        <f>Government!F8</f>
        <v>MRIS work with TBS, and MEDG for real estate matters, to develop a program to demonstrate low carbon technologies using government assets, and report back to Cabinet in 2016 on a proposed approach for implementation in 2017</v>
      </c>
      <c r="G108" s="66" t="str">
        <f>Government!G8</f>
        <v>MRIS</v>
      </c>
      <c r="H108" s="66" t="str">
        <f>Government!H8</f>
        <v>Yes</v>
      </c>
      <c r="I108" s="66">
        <f>Government!I8</f>
        <v>75</v>
      </c>
      <c r="J108" s="66" t="str">
        <f>Government!J8</f>
        <v>?</v>
      </c>
      <c r="K108" s="66" t="str">
        <f>Government!K8</f>
        <v>Yes</v>
      </c>
      <c r="L108" s="66" t="str">
        <f>Government!L8</f>
        <v>Policy approval not required</v>
      </c>
      <c r="M108" s="66" t="str">
        <f>Government!M8</f>
        <v>?</v>
      </c>
      <c r="N108" s="66" t="str">
        <f>Government!N8</f>
        <v>TBD</v>
      </c>
      <c r="O108" s="48">
        <f>Government!O8</f>
        <v>2</v>
      </c>
      <c r="P108" s="48">
        <f>Government!P8</f>
        <v>0</v>
      </c>
      <c r="Q108" s="48">
        <f>Government!Q8</f>
        <v>1</v>
      </c>
    </row>
    <row r="109" spans="1:17" s="13" customFormat="1" ht="164.4" customHeight="1" x14ac:dyDescent="0.3">
      <c r="A109" s="106" t="str">
        <f>'Agr, Forest &amp; Lands'!A7</f>
        <v>AGRI, FOREST, LAND: Better carbon storage in natural systems 4.1</v>
      </c>
      <c r="B109" s="66" t="str">
        <f>'Agr, Forest &amp; Lands'!B7</f>
        <v>Expand greenbelt</v>
      </c>
      <c r="C109" s="66" t="str">
        <f>'Agr, Forest &amp; Lands'!C7</f>
        <v>2017-18</v>
      </c>
      <c r="D109" s="66">
        <f>'Agr, Forest &amp; Lands'!D7</f>
        <v>2</v>
      </c>
      <c r="E109" s="66">
        <f>'Agr, Forest &amp; Lands'!E7</f>
        <v>65</v>
      </c>
      <c r="F109" s="66" t="str">
        <f>'Agr, Forest &amp; Lands'!F7</f>
        <v>MMA work with MTO to engage real estate associations and builders on the development and implementation of a consumer awareness campaign that would start in 2017/18 to promote the benefits of walkable communities, and to support implementation of the new Growth Plan, Greenbelt Plans and the Provincial Policy Statement, 2014</v>
      </c>
      <c r="G109" s="66" t="str">
        <f>'Agr, Forest &amp; Lands'!G7</f>
        <v>MMA</v>
      </c>
      <c r="H109" s="66" t="str">
        <f>'Agr, Forest &amp; Lands'!H7</f>
        <v>No</v>
      </c>
      <c r="I109" s="66" t="str">
        <f>'Agr, Forest &amp; Lands'!I7</f>
        <v>None</v>
      </c>
      <c r="J109" s="66" t="str">
        <f>'Agr, Forest &amp; Lands'!J7</f>
        <v>No</v>
      </c>
      <c r="K109" s="66" t="str">
        <f>'Agr, Forest &amp; Lands'!K7</f>
        <v>No</v>
      </c>
      <c r="L109" s="66" t="str">
        <f>'Agr, Forest &amp; Lands'!L7</f>
        <v>Approval for consulting on growing the Greenbelt in Fall 2017</v>
      </c>
      <c r="M109" s="66" t="str">
        <f>'Agr, Forest &amp; Lands'!M7</f>
        <v>Consultation underway, draft Greenbelt area to be released in Spring 2018</v>
      </c>
      <c r="N109" s="66" t="str">
        <f>'Agr, Forest &amp; Lands'!N7</f>
        <v>Commitment achieved</v>
      </c>
      <c r="O109" s="48">
        <f>'Agr, Forest &amp; Lands'!O7</f>
        <v>2</v>
      </c>
      <c r="P109" s="48">
        <f>'Agr, Forest &amp; Lands'!P7</f>
        <v>0</v>
      </c>
      <c r="Q109" s="48">
        <f>'Agr, Forest &amp; Lands'!Q7</f>
        <v>0</v>
      </c>
    </row>
    <row r="110" spans="1:17" s="13" customFormat="1" ht="169.2" customHeight="1" x14ac:dyDescent="0.3">
      <c r="A110" s="106" t="str">
        <f>Transportation!A26</f>
        <v>TRANSPORTATION: Cycling &amp; Walking - ADD  (CAB 1of2)</v>
      </c>
      <c r="B110" s="66" t="str">
        <f>Transportation!B26</f>
        <v>Walking And Walkable Communities: Provide information and guidance to all municipalities on the benefits of walking and creating walkable communities; encourage municipalities to build cycling infrastructure and larger sidewalks to promote cycling and walking; and collaborate with real estate associations and builders to highlight the desirability of walkable communities</v>
      </c>
      <c r="C110" s="66" t="str">
        <f>Transportation!C26</f>
        <v>Ongoing</v>
      </c>
      <c r="D110" s="66">
        <f>Transportation!D26</f>
        <v>2</v>
      </c>
      <c r="E110" s="66">
        <f>Transportation!E26</f>
        <v>65</v>
      </c>
      <c r="F110" s="66" t="str">
        <f>Transportation!F26</f>
        <v>MMAH work with MTO to engage real estate associations and builders on the development and implementation of a consumer awareness campaign that would start in 2017/18 to promote the benefits of walkable communities, and to support implementation of the new Growth Plan, Greenbelt Plans and the Provincial Policy Statement, 2014</v>
      </c>
      <c r="G110" s="66" t="str">
        <f>Transportation!G26</f>
        <v>MMA</v>
      </c>
      <c r="H110" s="66" t="str">
        <f>Transportation!H26</f>
        <v>No</v>
      </c>
      <c r="I110" s="66" t="str">
        <f>Transportation!I26</f>
        <v>None</v>
      </c>
      <c r="J110" s="66" t="str">
        <f>Transportation!J26</f>
        <v>No</v>
      </c>
      <c r="K110" s="66" t="str">
        <f>Transportation!K26</f>
        <v>No</v>
      </c>
      <c r="L110" s="66" t="str">
        <f>Transportation!L26</f>
        <v xml:space="preserve">Policy approval not required </v>
      </c>
      <c r="M110" s="66" t="str">
        <f>Transportation!M26</f>
        <v>?</v>
      </c>
      <c r="N110" s="66" t="str">
        <f>Transportation!N26</f>
        <v>TBD</v>
      </c>
      <c r="O110" s="48">
        <f>Transportation!O26</f>
        <v>4</v>
      </c>
      <c r="P110" s="48">
        <f>Transportation!P26</f>
        <v>0</v>
      </c>
      <c r="Q110" s="48" t="str">
        <f>Transportation!Q26</f>
        <v>1</v>
      </c>
    </row>
    <row r="111" spans="1:17" s="13" customFormat="1" ht="45.6" customHeight="1" x14ac:dyDescent="0.3">
      <c r="A111" s="106" t="str">
        <f>'Agr, Forest &amp; Lands'!A8</f>
        <v>AGRI, FOREST, LAND: Better carbon storage in natural systems 4.2</v>
      </c>
      <c r="B111" s="66" t="str">
        <f>'Agr, Forest &amp; Lands'!B8</f>
        <v>Protect grasslands</v>
      </c>
      <c r="C111" s="66" t="str">
        <f>'Agr, Forest &amp; Lands'!C8</f>
        <v>Ongoing</v>
      </c>
      <c r="D111" s="66">
        <f>'Agr, Forest &amp; Lands'!D8</f>
        <v>2</v>
      </c>
      <c r="E111" s="66">
        <f>'Agr, Forest &amp; Lands'!E8</f>
        <v>86</v>
      </c>
      <c r="F111" s="66" t="str">
        <f>'Agr, Forest &amp; Lands'!F8</f>
        <v>MNRF proceed with the development of a Grasslands Initiative to enroll up to 22,500 hectares of grasslands for conservation by 2026</v>
      </c>
      <c r="G111" s="66" t="str">
        <f>'Agr, Forest &amp; Lands'!G8</f>
        <v>MNRF</v>
      </c>
      <c r="H111" s="66" t="str">
        <f>'Agr, Forest &amp; Lands'!H8</f>
        <v>No</v>
      </c>
      <c r="I111" s="66" t="str">
        <f>'Agr, Forest &amp; Lands'!I8</f>
        <v>None</v>
      </c>
      <c r="J111" s="66" t="str">
        <f>'Agr, Forest &amp; Lands'!J8</f>
        <v>No</v>
      </c>
      <c r="K111" s="66" t="str">
        <f>'Agr, Forest &amp; Lands'!K8</f>
        <v>No</v>
      </c>
      <c r="L111" s="66" t="str">
        <f>'Agr, Forest &amp; Lands'!L8</f>
        <v>Policy approval not required</v>
      </c>
      <c r="M111" s="66" t="str">
        <f>'Agr, Forest &amp; Lands'!M8</f>
        <v>?</v>
      </c>
      <c r="N111" s="66" t="str">
        <f>'Agr, Forest &amp; Lands'!N8</f>
        <v>TBD</v>
      </c>
      <c r="O111" s="48">
        <f>'Agr, Forest &amp; Lands'!O8</f>
        <v>4</v>
      </c>
      <c r="P111" s="48">
        <f>'Agr, Forest &amp; Lands'!P8</f>
        <v>0</v>
      </c>
      <c r="Q111" s="48" t="str">
        <f>'Agr, Forest &amp; Lands'!Q8</f>
        <v>1</v>
      </c>
    </row>
    <row r="112" spans="1:17" s="13" customFormat="1" ht="260.39999999999998" customHeight="1" x14ac:dyDescent="0.3">
      <c r="A112" s="106" t="str">
        <f>Government!A5</f>
        <v>GOVERNMENT: Reduce emissions &amp; energy costs across government 1.4</v>
      </c>
      <c r="B112" s="66" t="str">
        <f>Government!B5</f>
        <v>Greener government vehicles</v>
      </c>
      <c r="C112" s="66" t="str">
        <f>Government!C5</f>
        <v>2017-18</v>
      </c>
      <c r="D112" s="66" t="str">
        <f>Government!D5</f>
        <v>Complete</v>
      </c>
      <c r="E112" s="66">
        <f>Government!E5</f>
        <v>56</v>
      </c>
      <c r="F112" s="66" t="str">
        <f>Government!F5</f>
        <v>MTO work with MOECC, TBS and other ministries as applicable to ensure that, unless specifically required, all passenger vehicles purchased or leased for the Ontario Government fleet are green-plate eligible</v>
      </c>
      <c r="G112" s="66" t="str">
        <f>Government!G5</f>
        <v>MTO</v>
      </c>
      <c r="H112" s="66" t="str">
        <f>Government!H5</f>
        <v>No</v>
      </c>
      <c r="I112" s="66" t="str">
        <f>Government!I5</f>
        <v>None</v>
      </c>
      <c r="J112" s="66" t="str">
        <f>Government!J5</f>
        <v>No</v>
      </c>
      <c r="K112" s="66" t="str">
        <f>Government!K5</f>
        <v>No</v>
      </c>
      <c r="L112" s="66" t="str">
        <f>Government!L5</f>
        <v>Policy approval not required</v>
      </c>
      <c r="M112" s="66" t="str">
        <f>Government!M5</f>
        <v>TBD</v>
      </c>
      <c r="N112" s="66" t="str">
        <f>Government!N5</f>
        <v>TBD</v>
      </c>
      <c r="O112" s="48">
        <f>Government!O5</f>
        <v>2</v>
      </c>
      <c r="P112" s="48">
        <f>Government!P5</f>
        <v>0</v>
      </c>
      <c r="Q112" s="48">
        <f>Government!Q5</f>
        <v>1</v>
      </c>
    </row>
    <row r="113" spans="1:17" s="13" customFormat="1" ht="111.6" customHeight="1" x14ac:dyDescent="0.3">
      <c r="A113" s="106" t="str">
        <f>Transportation!A20</f>
        <v>TRANSPORTATION: Electric Vehicles - ADD  (CAB 1of2)</v>
      </c>
      <c r="B113" s="66" t="str">
        <f>Transportation!B20</f>
        <v>Permanent Green Licence Plate Program: The Green Licence Plate Program will continue until 25 per cent of passenger vehicles have green plates. Green licence plates identify electric vehicle drivers’ commitment to a cleaner Ontario. The program also provides electric vehicles with free access to high-occupancy vehicle lanes, no matter how many people are in the vehicle. The program would be reviewed after 10 years. Green plate vehicles will have free access to the high-occupancy toll lanes that are currently being rolled out in Ontario</v>
      </c>
      <c r="C113" s="66" t="str">
        <f>Transportation!C20</f>
        <v>Ongoing</v>
      </c>
      <c r="D113" s="66" t="str">
        <f>Transportation!D20</f>
        <v>Complete</v>
      </c>
      <c r="E113" s="66">
        <f>Transportation!E20</f>
        <v>50</v>
      </c>
      <c r="F113" s="66" t="str">
        <f>Transportation!F20</f>
        <v>MTO make the Green Plate program permanent until 25% of passenger vehicles have green plates, at which time the program shall be reviewed</v>
      </c>
      <c r="G113" s="66" t="str">
        <f>Transportation!G20</f>
        <v>MTO</v>
      </c>
      <c r="H113" s="66" t="str">
        <f>Transportation!H20</f>
        <v>No</v>
      </c>
      <c r="I113" s="66" t="str">
        <f>Transportation!I20</f>
        <v>None</v>
      </c>
      <c r="J113" s="66" t="str">
        <f>Transportation!J20</f>
        <v>No</v>
      </c>
      <c r="K113" s="66" t="str">
        <f>Transportation!K20</f>
        <v>No</v>
      </c>
      <c r="L113" s="66" t="str">
        <f>Transportation!L20</f>
        <v>Policy approval not required</v>
      </c>
      <c r="M113" s="66" t="str">
        <f>Transportation!M20</f>
        <v>Ongoing</v>
      </c>
      <c r="N113" s="66" t="str">
        <f>Transportation!N20</f>
        <v xml:space="preserve">Commitment achieved </v>
      </c>
      <c r="O113" s="48">
        <f>Transportation!O20</f>
        <v>4</v>
      </c>
      <c r="P113" s="48">
        <f>Transportation!P20</f>
        <v>0</v>
      </c>
      <c r="Q113" s="48">
        <f>Transportation!Q20</f>
        <v>0</v>
      </c>
    </row>
    <row r="114" spans="1:17" s="13" customFormat="1" ht="254.4" customHeight="1" x14ac:dyDescent="0.3">
      <c r="A114" s="106" t="str">
        <f>Transportation!A21</f>
        <v>TRANSPORTATION: Electric Vehicles - ADD  (CAB 2of2)</v>
      </c>
      <c r="B114" s="66" t="str">
        <f>Transportation!B21</f>
        <v>Permanent Green Licence Plate Program: The Green Licence Plate Program will continue until 25 per cent of passenger vehicles have green plates. Green licence plates identify electric vehicle drivers’ commitment to a cleaner Ontario. The program also provides electric vehicles with free access to high-occupancy vehicle lanes, no matter how many people are in the vehicle. The program would be reviewed after 10 years. Green plate vehicles will have free access to the high-occupancy toll lanes that are currently being rolled out in Ontario</v>
      </c>
      <c r="C114" s="66" t="str">
        <f>Transportation!C21</f>
        <v>Ongoing</v>
      </c>
      <c r="D114" s="66" t="str">
        <f>Transportation!D21</f>
        <v>Complete</v>
      </c>
      <c r="E114" s="66">
        <f>Transportation!E21</f>
        <v>51</v>
      </c>
      <c r="F114" s="66" t="str">
        <f>Transportation!F21</f>
        <v>MTO ensure Green Plate vehicles will have ongoing access to HOV lanes and no-cost access to HOT lanes, and will explore opportunities to provide free or reduced toll rates for green plated vehicles on highway 407 with 407ETR</v>
      </c>
      <c r="G114" s="66" t="str">
        <f>Transportation!G21</f>
        <v>MTO</v>
      </c>
      <c r="H114" s="66" t="str">
        <f>Transportation!H21</f>
        <v>No</v>
      </c>
      <c r="I114" s="66" t="str">
        <f>Transportation!I21</f>
        <v>None</v>
      </c>
      <c r="J114" s="66" t="str">
        <f>Transportation!J21</f>
        <v>No</v>
      </c>
      <c r="K114" s="66" t="str">
        <f>Transportation!K21</f>
        <v>No</v>
      </c>
      <c r="L114" s="66" t="str">
        <f>Transportation!L21</f>
        <v>Policy approval not required</v>
      </c>
      <c r="M114" s="66" t="str">
        <f>Transportation!M21</f>
        <v>Ongoing</v>
      </c>
      <c r="N114" s="66" t="str">
        <f>Transportation!N21</f>
        <v xml:space="preserve">Commitment achieved </v>
      </c>
      <c r="O114" s="48">
        <f>Transportation!O21</f>
        <v>4</v>
      </c>
      <c r="P114" s="48">
        <f>Transportation!P21</f>
        <v>0</v>
      </c>
      <c r="Q114" s="48">
        <f>Transportation!Q21</f>
        <v>0</v>
      </c>
    </row>
    <row r="115" spans="1:17" s="13" customFormat="1" ht="45.6" customHeight="1" x14ac:dyDescent="0.3">
      <c r="A115" s="106" t="str">
        <f>'Research &amp; Development'!A6</f>
        <v>RESEARCH &amp; DEVELOPMENT: Tax &amp; regulatory policies to encourage innovation 2.3</v>
      </c>
      <c r="B115" s="38" t="str">
        <f>'Research &amp; Development'!B6</f>
        <v>Regulatory update to support innovation and reduction of GHG pollution</v>
      </c>
      <c r="C115" s="66">
        <f>'Research &amp; Development'!C6</f>
        <v>2017</v>
      </c>
      <c r="D115" s="66" t="str">
        <f>'Research &amp; Development'!D6</f>
        <v>N/A</v>
      </c>
      <c r="E115" s="66" t="str">
        <f>'Research &amp; Development'!E6</f>
        <v>All</v>
      </c>
      <c r="F115" s="66" t="str">
        <f>'Research &amp; Development'!F6</f>
        <v>None but essentially ALL CAB Minutes regarding regulatory changes</v>
      </c>
      <c r="G115" s="66" t="str">
        <f>'Research &amp; Development'!G6</f>
        <v>All</v>
      </c>
      <c r="H115" s="66" t="str">
        <f>'Research &amp; Development'!H6</f>
        <v>No</v>
      </c>
      <c r="I115" s="26" t="str">
        <f>'Research &amp; Development'!I6</f>
        <v>None</v>
      </c>
      <c r="J115" s="26" t="str">
        <f>'Research &amp; Development'!J6</f>
        <v>No</v>
      </c>
      <c r="K115" s="26" t="str">
        <f>'Research &amp; Development'!K6</f>
        <v>No</v>
      </c>
      <c r="L115" s="66" t="str">
        <f>'Research &amp; Development'!L6</f>
        <v>In a letter dated Nov. 9, 2017, the Minister of Finance asked the federal Minister of Finance that they workwith Ontario on options to reform R&amp;D tax credits.</v>
      </c>
      <c r="M115" s="66" t="str">
        <f>'Research &amp; Development'!M6</f>
        <v>?</v>
      </c>
      <c r="N115" s="66" t="str">
        <f>'Research &amp; Development'!N6</f>
        <v>TBD</v>
      </c>
      <c r="O115" s="48">
        <f>'Research &amp; Development'!O6</f>
        <v>1</v>
      </c>
      <c r="P115" s="48">
        <f>'Research &amp; Development'!P6</f>
        <v>0</v>
      </c>
      <c r="Q115" s="48">
        <f>'Research &amp; Development'!Q6</f>
        <v>1</v>
      </c>
    </row>
    <row r="116" spans="1:17" s="13" customFormat="1" ht="85.2" customHeight="1" x14ac:dyDescent="0.3">
      <c r="A116" s="106" t="str">
        <f>Transportation!A22</f>
        <v xml:space="preserve">TRANSPORTATION: Electric Vehicles - ADD </v>
      </c>
      <c r="B116" s="66" t="str">
        <f>Transportation!B22</f>
        <v>EV Educational Campaigns:  Continue to collaborate with local partners and jurisdictions such as California and Quebec on educational campaigns to promote awareness of the benefits of electric vehicles, with a focus on first-time car buyers and multi-car households</v>
      </c>
      <c r="C116" s="66" t="str">
        <f>Transportation!C22</f>
        <v>2017-18</v>
      </c>
      <c r="D116" s="66" t="str">
        <f>Transportation!D22</f>
        <v>None</v>
      </c>
      <c r="E116" s="66" t="str">
        <f>Transportation!E22</f>
        <v>None</v>
      </c>
      <c r="F116" s="66" t="str">
        <f>Transportation!F22</f>
        <v>None</v>
      </c>
      <c r="G116" s="66" t="str">
        <f>Transportation!G22</f>
        <v>?</v>
      </c>
      <c r="H116" s="66" t="str">
        <f>Transportation!H22</f>
        <v>?</v>
      </c>
      <c r="I116" s="66" t="str">
        <f>Transportation!I22</f>
        <v>None</v>
      </c>
      <c r="J116" s="66" t="str">
        <f>Transportation!J22</f>
        <v>?</v>
      </c>
      <c r="K116" s="66" t="str">
        <f>Transportation!K22</f>
        <v>?</v>
      </c>
      <c r="L116" s="66" t="str">
        <f>Transportation!L22</f>
        <v>Policy approval not required</v>
      </c>
      <c r="M116" s="66" t="str">
        <f>Transportation!M22</f>
        <v>?</v>
      </c>
      <c r="N116" s="66" t="str">
        <f>Transportation!N22</f>
        <v>TBD</v>
      </c>
      <c r="O116" s="48">
        <f>Transportation!O22</f>
        <v>2</v>
      </c>
      <c r="P116" s="48">
        <f>Transportation!P22</f>
        <v>0</v>
      </c>
      <c r="Q116" s="48" t="str">
        <f>Transportation!Q22</f>
        <v>1</v>
      </c>
    </row>
    <row r="117" spans="1:17" s="13" customFormat="1" ht="44.4" customHeight="1" x14ac:dyDescent="0.3">
      <c r="A117" s="106" t="str">
        <f>'Land Use Planning '!A9</f>
        <v>LAND USE: Stronger climate change policies in municipal planning process - ADD</v>
      </c>
      <c r="B117" s="38" t="str">
        <f>'Land Use Planning '!B9</f>
        <v>Develop Guidance For Municipal Consideration Of Climate Change: Work with municipalities to support the implementation of climate change policies. The province will develop and provide guidance materials on how to consider climate change in municipal programs and policies and on best practices for developing greenhouse gas emissions inventories and targets.</v>
      </c>
      <c r="C117" s="66" t="str">
        <f>'Land Use Planning '!C9</f>
        <v>2017-18</v>
      </c>
      <c r="D117" s="66" t="str">
        <f>'Land Use Planning '!D9</f>
        <v>None</v>
      </c>
      <c r="E117" s="66" t="str">
        <f>'Land Use Planning '!E9</f>
        <v>None</v>
      </c>
      <c r="F117" s="66" t="str">
        <f>'Land Use Planning '!F9</f>
        <v>No Minute</v>
      </c>
      <c r="G117" s="66" t="str">
        <f>'Land Use Planning '!G9</f>
        <v>MMA</v>
      </c>
      <c r="H117" s="66" t="str">
        <f>'Land Use Planning '!H9</f>
        <v>No</v>
      </c>
      <c r="I117" s="66" t="str">
        <f>'Land Use Planning '!I9</f>
        <v>None</v>
      </c>
      <c r="J117" s="66" t="str">
        <f>'Land Use Planning '!J9</f>
        <v>No</v>
      </c>
      <c r="K117" s="66" t="str">
        <f>'Land Use Planning '!K9</f>
        <v>No</v>
      </c>
      <c r="L117" s="66" t="str">
        <f>'Land Use Planning '!L9</f>
        <v>Coordinated Plan Review received policy approval Spring 2017</v>
      </c>
      <c r="M117" s="66" t="str">
        <f>'Land Use Planning '!M9</f>
        <v>Draft guidelines posted for input Fall 2017</v>
      </c>
      <c r="N117" s="66" t="str">
        <f>'Land Use Planning '!N9</f>
        <v>TBD</v>
      </c>
      <c r="O117" s="48">
        <f>'Land Use Planning '!O9</f>
        <v>2</v>
      </c>
      <c r="P117" s="48">
        <f>'Land Use Planning '!P9</f>
        <v>0</v>
      </c>
      <c r="Q117" s="48">
        <f>'Land Use Planning '!Q9</f>
        <v>0</v>
      </c>
    </row>
    <row r="118" spans="1:17" s="13" customFormat="1" ht="42" customHeight="1" x14ac:dyDescent="0.3">
      <c r="A118" s="106" t="str">
        <f>'Land Use Planning '!A22</f>
        <v>LAND USE: Reduce congestion and improve economic productivity - ADD</v>
      </c>
      <c r="B118" s="66" t="str">
        <f>'Land Use Planning '!B22</f>
        <v>Employment And Institutional Lands And Transportation Planning: Link  the development of employment and institutional lands with transportation planning to ensure that the places people want to go are accessible by transit</v>
      </c>
      <c r="C118" s="66" t="str">
        <f>'Land Use Planning '!C22</f>
        <v>2017-18</v>
      </c>
      <c r="D118" s="66" t="str">
        <f>'Land Use Planning '!D22</f>
        <v>None</v>
      </c>
      <c r="E118" s="66" t="str">
        <f>'Land Use Planning '!E22</f>
        <v>None</v>
      </c>
      <c r="F118" s="66" t="str">
        <f>'Land Use Planning '!F22</f>
        <v>No Minute</v>
      </c>
      <c r="G118" s="66" t="str">
        <f>'Land Use Planning '!G22</f>
        <v>MMA</v>
      </c>
      <c r="H118" s="66" t="str">
        <f>'Land Use Planning '!H22</f>
        <v>No</v>
      </c>
      <c r="I118" s="26" t="str">
        <f>'Land Use Planning '!I22</f>
        <v>None</v>
      </c>
      <c r="J118" s="26" t="str">
        <f>'Land Use Planning '!J22</f>
        <v>No</v>
      </c>
      <c r="K118" s="26" t="str">
        <f>'Land Use Planning '!K22</f>
        <v>No</v>
      </c>
      <c r="L118" s="66" t="str">
        <f>'Land Use Planning '!L22</f>
        <v>Policy approval not required</v>
      </c>
      <c r="M118" s="66" t="str">
        <f>'Land Use Planning '!M22</f>
        <v>?</v>
      </c>
      <c r="N118" s="66" t="str">
        <f>'Land Use Planning '!N22</f>
        <v>TBD</v>
      </c>
      <c r="O118" s="48">
        <f>'Land Use Planning '!O22</f>
        <v>2</v>
      </c>
      <c r="P118" s="48">
        <f>'Land Use Planning '!P22</f>
        <v>0</v>
      </c>
      <c r="Q118" s="48" t="str">
        <f>'Land Use Planning '!Q22</f>
        <v>1</v>
      </c>
    </row>
    <row r="119" spans="1:17" s="13" customFormat="1" ht="68.400000000000006" customHeight="1" x14ac:dyDescent="0.3">
      <c r="A119" s="106" t="str">
        <f>Government!A13</f>
        <v>GOVERNMENT: Reduce emissions &amp; energy costs across government - ADD</v>
      </c>
      <c r="B119" s="38" t="str">
        <f>Government!B13</f>
        <v>OPS Climate Change Information:  Create an OPS Climate Change Information Centre, a centralized location for all public service greenhouse gas tools, guidelines and other resources. Develop tools, including greenhouse gas emissions lifecycle analysis tools for infrastructure planning and construction</v>
      </c>
      <c r="C119" s="66" t="str">
        <f>Government!C13</f>
        <v>2017-18</v>
      </c>
      <c r="D119" s="66" t="str">
        <f>Government!D13</f>
        <v>None</v>
      </c>
      <c r="E119" s="66" t="str">
        <f>Government!E13</f>
        <v>None</v>
      </c>
      <c r="F119" s="66" t="str">
        <f>Government!F13</f>
        <v>No Minute</v>
      </c>
      <c r="G119" s="66" t="str">
        <f>Government!G13</f>
        <v>?</v>
      </c>
      <c r="H119" s="66" t="str">
        <f>Government!H13</f>
        <v>?</v>
      </c>
      <c r="I119" s="66" t="str">
        <f>Government!I13</f>
        <v>1-2</v>
      </c>
      <c r="J119" s="66" t="str">
        <f>Government!J13</f>
        <v>No</v>
      </c>
      <c r="K119" s="66" t="str">
        <f>Government!K13</f>
        <v>No</v>
      </c>
      <c r="L119" s="66" t="str">
        <f>Government!L13</f>
        <v>Policy approval not required</v>
      </c>
      <c r="M119" s="66" t="str">
        <f>Government!M13</f>
        <v>?</v>
      </c>
      <c r="N119" s="66" t="str">
        <f>Government!N13</f>
        <v>TBD</v>
      </c>
      <c r="O119" s="48">
        <f>Government!O13</f>
        <v>2</v>
      </c>
      <c r="P119" s="48">
        <f>Government!P13</f>
        <v>0</v>
      </c>
      <c r="Q119" s="48">
        <f>Government!Q13</f>
        <v>1</v>
      </c>
    </row>
    <row r="120" spans="1:17" s="13" customFormat="1" ht="50.4" customHeight="1" x14ac:dyDescent="0.3">
      <c r="A120" s="106" t="str">
        <f>'Agr, Forest &amp; Lands'!A13</f>
        <v>AGRI, FOREST, LAND: Update EA to account for climate change 5.1</v>
      </c>
      <c r="B120" s="66" t="str">
        <f>'Agr, Forest &amp; Lands'!B13</f>
        <v>Address climate change in environmental assessments</v>
      </c>
      <c r="C120" s="66" t="str">
        <f>'Agr, Forest &amp; Lands'!C13</f>
        <v>2017-18</v>
      </c>
      <c r="D120" s="66" t="str">
        <f>'Agr, Forest &amp; Lands'!D13</f>
        <v>None</v>
      </c>
      <c r="E120" s="66" t="str">
        <f>'Agr, Forest &amp; Lands'!E13</f>
        <v>N/A</v>
      </c>
      <c r="F120" s="66" t="str">
        <f>'Agr, Forest &amp; Lands'!F13</f>
        <v>No Minute</v>
      </c>
      <c r="G120" s="66" t="str">
        <f>'Agr, Forest &amp; Lands'!G13</f>
        <v>?</v>
      </c>
      <c r="H120" s="66" t="str">
        <f>'Agr, Forest &amp; Lands'!H13</f>
        <v>?</v>
      </c>
      <c r="I120" s="66" t="str">
        <f>'Agr, Forest &amp; Lands'!I13</f>
        <v>None</v>
      </c>
      <c r="J120" s="66" t="str">
        <f>'Agr, Forest &amp; Lands'!J13</f>
        <v>No</v>
      </c>
      <c r="K120" s="66" t="str">
        <f>'Agr, Forest &amp; Lands'!K13</f>
        <v>No</v>
      </c>
      <c r="L120" s="66" t="str">
        <f>'Agr, Forest &amp; Lands'!L13</f>
        <v>Policy approval not required</v>
      </c>
      <c r="M120" s="66" t="str">
        <f>'Agr, Forest &amp; Lands'!M13</f>
        <v>?</v>
      </c>
      <c r="N120" s="66" t="str">
        <f>'Agr, Forest &amp; Lands'!N13</f>
        <v>TBD</v>
      </c>
      <c r="O120" s="48">
        <f>'Agr, Forest &amp; Lands'!O13</f>
        <v>2</v>
      </c>
      <c r="P120" s="48">
        <f>'Agr, Forest &amp; Lands'!P13</f>
        <v>0</v>
      </c>
      <c r="Q120" s="48" t="str">
        <f>'Agr, Forest &amp; Lands'!Q13</f>
        <v>1</v>
      </c>
    </row>
    <row r="121" spans="1:17" s="13" customFormat="1" ht="76.2" customHeight="1" x14ac:dyDescent="0.3">
      <c r="A121" s="106" t="str">
        <f>'Land Use Planning '!A8</f>
        <v>LAND USE: Stronger climate change policies in municipal planning process - ADD</v>
      </c>
      <c r="B121" s="66" t="str">
        <f>'Land Use Planning '!B8</f>
        <v>Growth Plan Policies To Enhance Climate Change Consideration: Consult on the proposed Growth Plan for the Greater Golden Horseshoe and the Regional Transportation Plan to enhance climate change considerations</v>
      </c>
      <c r="C121" s="66" t="str">
        <f>'Land Use Planning '!C8</f>
        <v>Ongoing</v>
      </c>
      <c r="D121" s="66" t="str">
        <f>'Land Use Planning '!D8</f>
        <v>None</v>
      </c>
      <c r="E121" s="66" t="str">
        <f>'Land Use Planning '!E8</f>
        <v>None</v>
      </c>
      <c r="F121" s="66" t="str">
        <f>'Land Use Planning '!F8</f>
        <v>No Minute</v>
      </c>
      <c r="G121" s="66" t="str">
        <f>'Land Use Planning '!G8</f>
        <v>MMA</v>
      </c>
      <c r="H121" s="66" t="str">
        <f>'Land Use Planning '!H8</f>
        <v>No</v>
      </c>
      <c r="I121" s="66" t="str">
        <f>'Land Use Planning '!I8</f>
        <v>None</v>
      </c>
      <c r="J121" s="66" t="str">
        <f>'Land Use Planning '!J8</f>
        <v>No</v>
      </c>
      <c r="K121" s="66" t="str">
        <f>'Land Use Planning '!K8</f>
        <v>No</v>
      </c>
      <c r="L121" s="66" t="str">
        <f>'Land Use Planning '!L8</f>
        <v>Coordinated Plan Review received policy approval Spring 2017</v>
      </c>
      <c r="M121" s="66" t="str">
        <f>'Land Use Planning '!M8</f>
        <v>Growth Plan released in Spring 2017</v>
      </c>
      <c r="N121" s="66" t="str">
        <f>'Land Use Planning '!N8</f>
        <v>Commitment achieved</v>
      </c>
      <c r="O121" s="48">
        <f>'Land Use Planning '!O8</f>
        <v>4</v>
      </c>
      <c r="P121" s="48">
        <f>'Land Use Planning '!P8</f>
        <v>0</v>
      </c>
      <c r="Q121" s="48">
        <f>'Land Use Planning '!Q8</f>
        <v>0</v>
      </c>
    </row>
    <row r="122" spans="1:17" s="13" customFormat="1" ht="55.2" customHeight="1" x14ac:dyDescent="0.3">
      <c r="A122" s="106" t="str">
        <f>'Agr, Forest &amp; Lands'!A9</f>
        <v>AGRI, FOREST, LAND: Better carbon storage in natural systems - ADD</v>
      </c>
      <c r="B122" s="66" t="str">
        <f>'Agr, Forest &amp; Lands'!B9</f>
        <v>Wetlands Conservation: Finalize a Wetlands Conservation Strategy for Ontario that will help identify opportunities for greenhouse gas emissions reductions through wetlands conservation</v>
      </c>
      <c r="C122" s="66" t="str">
        <f>'Agr, Forest &amp; Lands'!C9</f>
        <v>Ongoing</v>
      </c>
      <c r="D122" s="66" t="str">
        <f>'Agr, Forest &amp; Lands'!D9</f>
        <v>None</v>
      </c>
      <c r="E122" s="66">
        <f>'Agr, Forest &amp; Lands'!E9</f>
        <v>0</v>
      </c>
      <c r="F122" s="66" t="str">
        <f>'Agr, Forest &amp; Lands'!F9</f>
        <v>No Minute</v>
      </c>
      <c r="G122" s="66" t="str">
        <f>'Agr, Forest &amp; Lands'!G9</f>
        <v>MNRF</v>
      </c>
      <c r="H122" s="66" t="str">
        <f>'Agr, Forest &amp; Lands'!H9</f>
        <v>?</v>
      </c>
      <c r="I122" s="66" t="str">
        <f>'Agr, Forest &amp; Lands'!I9</f>
        <v>0.5-1</v>
      </c>
      <c r="J122" s="66" t="str">
        <f>'Agr, Forest &amp; Lands'!J9</f>
        <v>No</v>
      </c>
      <c r="K122" s="66" t="str">
        <f>'Agr, Forest &amp; Lands'!K9</f>
        <v>No</v>
      </c>
      <c r="L122" s="66" t="str">
        <f>'Agr, Forest &amp; Lands'!L9</f>
        <v>Policy approval not required</v>
      </c>
      <c r="M122" s="66" t="str">
        <f>'Agr, Forest &amp; Lands'!M9</f>
        <v>Strategy released Summer 2017</v>
      </c>
      <c r="N122" s="66" t="str">
        <f>'Agr, Forest &amp; Lands'!N9</f>
        <v>Commitment achieved</v>
      </c>
      <c r="O122" s="48">
        <f>'Agr, Forest &amp; Lands'!O9</f>
        <v>4</v>
      </c>
      <c r="P122" s="48">
        <f>'Agr, Forest &amp; Lands'!P9</f>
        <v>0</v>
      </c>
      <c r="Q122" s="48" t="str">
        <f>'Agr, Forest &amp; Lands'!Q9</f>
        <v>1</v>
      </c>
    </row>
  </sheetData>
  <autoFilter ref="A1:O122">
    <sortState ref="A2:O123">
      <sortCondition ref="O1:O123"/>
    </sortState>
  </autoFilter>
  <sortState ref="A2:Q122">
    <sortCondition descending="1" ref="P2:P122"/>
  </sortState>
  <printOptions gridLines="1"/>
  <pageMargins left="0.23622047244094491" right="0.23622047244094491" top="0.74803149606299213" bottom="0.74803149606299213" header="0.31496062992125984" footer="0.31496062992125984"/>
  <pageSetup paperSize="5"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Transportation</vt:lpstr>
      <vt:lpstr>Buildings &amp; Homes</vt:lpstr>
      <vt:lpstr>Land Use Planning </vt:lpstr>
      <vt:lpstr>Industry &amp; Business</vt:lpstr>
      <vt:lpstr>Collaboration w Ind Comm</vt:lpstr>
      <vt:lpstr>Research &amp; Development</vt:lpstr>
      <vt:lpstr>Government</vt:lpstr>
      <vt:lpstr>Agr, Forest &amp; Lands</vt:lpstr>
      <vt:lpstr>SUMMARY - DO NOT EDIT</vt:lpstr>
      <vt:lpstr>LEGEND</vt:lpstr>
      <vt:lpstr>'SUMMARY - DO NOT EDIT'!Print_Area</vt:lpstr>
      <vt:lpstr>Transportation!Print_Area</vt:lpstr>
      <vt:lpstr>'SUMMARY - DO NOT EDIT'!Print_Titles</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Downarowicz, Ewa (CAB)</dc:creator>
  <cp:lastModifiedBy>Hindmarch-Watson, Tim (CAB)</cp:lastModifiedBy>
  <cp:lastPrinted>2017-12-19T17:53:39Z</cp:lastPrinted>
  <dcterms:created xsi:type="dcterms:W3CDTF">2017-01-16T15:49:22Z</dcterms:created>
  <dcterms:modified xsi:type="dcterms:W3CDTF">2018-01-18T16:00:07Z</dcterms:modified>
</cp:coreProperties>
</file>