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 (2)" sheetId="4" r:id="rId1"/>
    <sheet name="Income and Electricity" sheetId="5" r:id="rId2"/>
  </sheets>
  <externalReferences>
    <externalReference r:id="rId3"/>
  </externalReferences>
  <calcPr calcId="145621" iterate="1" iterateCount="1000"/>
  <oleSize ref="A1:Q78"/>
</workbook>
</file>

<file path=xl/sharedStrings.xml><?xml version="1.0" encoding="utf-8"?>
<sst xmlns="http://schemas.openxmlformats.org/spreadsheetml/2006/main" count="32" uniqueCount="22">
  <si>
    <t>*Original chart</t>
  </si>
  <si>
    <t>*Updated chart</t>
  </si>
  <si>
    <t>Water</t>
  </si>
  <si>
    <t>Telephone Services</t>
  </si>
  <si>
    <t>Gasoline</t>
  </si>
  <si>
    <t>Electricity in Canada</t>
  </si>
  <si>
    <t>Internet</t>
  </si>
  <si>
    <t>Natural Gas</t>
  </si>
  <si>
    <t>CPI</t>
  </si>
  <si>
    <t>Electricity in Ontario</t>
  </si>
  <si>
    <t>Top Issues Chart (CanSim)</t>
  </si>
  <si>
    <t>Ontario</t>
  </si>
  <si>
    <t>Canada</t>
  </si>
  <si>
    <t>Electricity (CanSim)</t>
  </si>
  <si>
    <t xml:space="preserve">Canada </t>
  </si>
  <si>
    <t>Foundational CPI Chart</t>
  </si>
  <si>
    <t>Note: based on median family income</t>
  </si>
  <si>
    <t xml:space="preserve">Electricity Expenditure as a Share of Median Family Income </t>
  </si>
  <si>
    <t>Median Household Income</t>
  </si>
  <si>
    <t>Median Family Income</t>
  </si>
  <si>
    <t>Electricity Expenditure (Lowest quintile)</t>
  </si>
  <si>
    <t>Electricity Expenditure (Highest quintile)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</si>
</sst>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164" formatCode="0.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horizontal="right" vertical="center"/>
    </xf>
    <xf numFmtId="0" fontId="1" fillId="0" borderId="0" xfId="0" applyFont="1"/>
    <xf numFmtId="0" fontId="0" fillId="0" borderId="0" xfId="0" applyFont="1"/>
    <xf numFmtId="0" fontId="2" fillId="0" borderId="0" xfId="0" applyFont="1" applyFill="1" applyBorder="1" applyAlignment="1">
      <alignment vertical="top"/>
    </xf>
    <xf numFmtId="0" fontId="0" fillId="0" borderId="1" xfId="0" applyFont="1" applyFill="1" applyBorder="1"/>
    <xf numFmtId="0" fontId="3" fillId="0" borderId="0" xfId="0" applyFont="1" applyAlignment="1">
      <alignment horizontal="right"/>
    </xf>
    <xf numFmtId="0" fontId="1" fillId="0" borderId="1" xfId="0" applyFont="1" applyBorder="1"/>
    <xf numFmtId="164" fontId="0" fillId="0" borderId="0" xfId="0" applyNumberFormat="1" applyFont="1"/>
    <xf numFmtId="0" fontId="0" fillId="0" borderId="0" xfId="0" applyFont="1" applyFill="1" applyBorder="1"/>
    <xf numFmtId="0" fontId="4" fillId="0" borderId="0" xfId="1" applyFont="1"/>
    <xf numFmtId="0" fontId="2" fillId="0" borderId="1" xfId="0" applyFont="1" applyBorder="1" applyAlignment="1">
      <alignment horizontal="right" vertical="center"/>
    </xf>
    <xf numFmtId="3" fontId="5" fillId="0" borderId="0" xfId="0" applyNumberFormat="1" applyFont="1"/>
    <xf numFmtId="6" fontId="5" fillId="0" borderId="0" xfId="0" applyNumberFormat="1" applyFont="1"/>
    <xf numFmtId="165" fontId="0" fillId="0" borderId="0" xfId="0" applyNumberFormat="1" applyFont="1"/>
    <xf numFmtId="165" fontId="2" fillId="0" borderId="0" xfId="0" applyNumberFormat="1" applyFont="1" applyFill="1" applyBorder="1" applyAlignment="1">
      <alignment vertical="top"/>
    </xf>
    <xf numFmtId="0" fontId="6" fillId="0" borderId="0" xfId="0" applyFont="1"/>
    <xf numFmtId="165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CA"/>
              <a:t>Comparison of Price Indices in Ontario</a:t>
            </a:r>
          </a:p>
        </c:rich>
      </c:tx>
      <c:layout>
        <c:manualLayout>
          <c:xMode val="edge"/>
          <c:yMode val="edge"/>
          <c:x val="2.2742798998648898E-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350415362498719"/>
          <c:y val="0.12504005030876233"/>
          <c:w val="0.86205857661758389"/>
          <c:h val="0.66599566358553008"/>
        </c:manualLayout>
      </c:layout>
      <c:lineChart>
        <c:grouping val="standard"/>
        <c:varyColors val="0"/>
        <c:ser>
          <c:idx val="0"/>
          <c:order val="0"/>
          <c:tx>
            <c:strRef>
              <c:f>'[1]2017 Average Prices'!$B$53</c:f>
              <c:strCache>
                <c:ptCount val="1"/>
                <c:pt idx="0">
                  <c:v>Gasoline</c:v>
                </c:pt>
              </c:strCache>
            </c:strRef>
          </c:tx>
          <c:spPr>
            <a:ln w="28575" cap="rnd">
              <a:solidFill>
                <a:srgbClr val="C00000">
                  <a:alpha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Prices'!$C$53:$O$53</c:f>
              <c:numCache>
                <c:formatCode>General</c:formatCode>
                <c:ptCount val="13"/>
                <c:pt idx="0">
                  <c:v>131</c:v>
                </c:pt>
                <c:pt idx="1">
                  <c:v>137.19999999999999</c:v>
                </c:pt>
                <c:pt idx="2">
                  <c:v>144.1</c:v>
                </c:pt>
                <c:pt idx="3">
                  <c:v>162.5</c:v>
                </c:pt>
                <c:pt idx="4">
                  <c:v>134.5</c:v>
                </c:pt>
                <c:pt idx="5">
                  <c:v>149.30000000000001</c:v>
                </c:pt>
                <c:pt idx="6">
                  <c:v>181.9</c:v>
                </c:pt>
                <c:pt idx="7">
                  <c:v>185</c:v>
                </c:pt>
                <c:pt idx="8">
                  <c:v>186.4</c:v>
                </c:pt>
                <c:pt idx="9">
                  <c:v>187.3</c:v>
                </c:pt>
                <c:pt idx="10">
                  <c:v>153.80000000000001</c:v>
                </c:pt>
                <c:pt idx="11">
                  <c:v>145.30000000000001</c:v>
                </c:pt>
                <c:pt idx="12">
                  <c:v>164.6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'[1]2017 Average Prices'!$B$50</c:f>
              <c:strCache>
                <c:ptCount val="1"/>
                <c:pt idx="0">
                  <c:v>Natural Gas</c:v>
                </c:pt>
              </c:strCache>
            </c:strRef>
          </c:tx>
          <c:spPr>
            <a:ln w="28575" cap="rnd">
              <a:solidFill>
                <a:srgbClr val="FFC000">
                  <a:alpha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Prices'!$C$50:$O$50</c:f>
              <c:numCache>
                <c:formatCode>General</c:formatCode>
                <c:ptCount val="13"/>
                <c:pt idx="0">
                  <c:v>126.3</c:v>
                </c:pt>
                <c:pt idx="1">
                  <c:v>138.69999999999999</c:v>
                </c:pt>
                <c:pt idx="2">
                  <c:v>121.8</c:v>
                </c:pt>
                <c:pt idx="3">
                  <c:v>135.9</c:v>
                </c:pt>
                <c:pt idx="4">
                  <c:v>105.1</c:v>
                </c:pt>
                <c:pt idx="5">
                  <c:v>99.9</c:v>
                </c:pt>
                <c:pt idx="6">
                  <c:v>98.3</c:v>
                </c:pt>
                <c:pt idx="7">
                  <c:v>90.1</c:v>
                </c:pt>
                <c:pt idx="8">
                  <c:v>94.4</c:v>
                </c:pt>
                <c:pt idx="9">
                  <c:v>113.4</c:v>
                </c:pt>
                <c:pt idx="10">
                  <c:v>109.9</c:v>
                </c:pt>
                <c:pt idx="11">
                  <c:v>95.4</c:v>
                </c:pt>
                <c:pt idx="12">
                  <c:v>106.3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'[1]2017 Average Prices'!$B$49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rgbClr val="00B050">
                  <a:alpha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Prices'!$C$49:$O$49</c:f>
              <c:numCache>
                <c:formatCode>General</c:formatCode>
                <c:ptCount val="13"/>
                <c:pt idx="0">
                  <c:v>106.9</c:v>
                </c:pt>
                <c:pt idx="1">
                  <c:v>108.8</c:v>
                </c:pt>
                <c:pt idx="2">
                  <c:v>110.8</c:v>
                </c:pt>
                <c:pt idx="3">
                  <c:v>113.3</c:v>
                </c:pt>
                <c:pt idx="4">
                  <c:v>113.7</c:v>
                </c:pt>
                <c:pt idx="5">
                  <c:v>116.5</c:v>
                </c:pt>
                <c:pt idx="6">
                  <c:v>120.1</c:v>
                </c:pt>
                <c:pt idx="7">
                  <c:v>121.8</c:v>
                </c:pt>
                <c:pt idx="8">
                  <c:v>123</c:v>
                </c:pt>
                <c:pt idx="9">
                  <c:v>125.9</c:v>
                </c:pt>
                <c:pt idx="10">
                  <c:v>127.4</c:v>
                </c:pt>
                <c:pt idx="11">
                  <c:v>129.69999999999999</c:v>
                </c:pt>
                <c:pt idx="12">
                  <c:v>131.9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'[1]2017 Average Prices'!$B$48</c:f>
              <c:strCache>
                <c:ptCount val="1"/>
                <c:pt idx="0">
                  <c:v>Electricity in Ontario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Prices'!$C$48:$O$48</c:f>
              <c:numCache>
                <c:formatCode>General</c:formatCode>
                <c:ptCount val="13"/>
                <c:pt idx="0">
                  <c:v>109.2</c:v>
                </c:pt>
                <c:pt idx="1">
                  <c:v>117.2</c:v>
                </c:pt>
                <c:pt idx="2">
                  <c:v>115.6</c:v>
                </c:pt>
                <c:pt idx="3">
                  <c:v>111.5</c:v>
                </c:pt>
                <c:pt idx="4">
                  <c:v>118.2</c:v>
                </c:pt>
                <c:pt idx="5">
                  <c:v>131.4</c:v>
                </c:pt>
                <c:pt idx="6">
                  <c:v>128.9</c:v>
                </c:pt>
                <c:pt idx="7">
                  <c:v>137.30000000000001</c:v>
                </c:pt>
                <c:pt idx="8">
                  <c:v>144.1</c:v>
                </c:pt>
                <c:pt idx="9">
                  <c:v>155.19999999999999</c:v>
                </c:pt>
                <c:pt idx="10">
                  <c:v>166</c:v>
                </c:pt>
                <c:pt idx="11">
                  <c:v>191</c:v>
                </c:pt>
                <c:pt idx="12">
                  <c:v>158.6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'[1]2017 Average Prices'!$B$54</c:f>
              <c:strCache>
                <c:ptCount val="1"/>
                <c:pt idx="0">
                  <c:v>Telephone Services</c:v>
                </c:pt>
              </c:strCache>
            </c:strRef>
          </c:tx>
          <c:spPr>
            <a:ln w="28575" cap="rnd">
              <a:solidFill>
                <a:srgbClr val="002060">
                  <a:alpha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Prices'!$C$54:$O$54</c:f>
              <c:numCache>
                <c:formatCode>General</c:formatCode>
                <c:ptCount val="13"/>
                <c:pt idx="0">
                  <c:v>101.1</c:v>
                </c:pt>
                <c:pt idx="1">
                  <c:v>101.6</c:v>
                </c:pt>
                <c:pt idx="2">
                  <c:v>102.9</c:v>
                </c:pt>
                <c:pt idx="3">
                  <c:v>110.2</c:v>
                </c:pt>
                <c:pt idx="4">
                  <c:v>110.8</c:v>
                </c:pt>
                <c:pt idx="5">
                  <c:v>116.8</c:v>
                </c:pt>
                <c:pt idx="6">
                  <c:v>117</c:v>
                </c:pt>
                <c:pt idx="7">
                  <c:v>119.3</c:v>
                </c:pt>
                <c:pt idx="8">
                  <c:v>121.6</c:v>
                </c:pt>
                <c:pt idx="9">
                  <c:v>126.6</c:v>
                </c:pt>
                <c:pt idx="10">
                  <c:v>131.19999999999999</c:v>
                </c:pt>
                <c:pt idx="11">
                  <c:v>131</c:v>
                </c:pt>
                <c:pt idx="12">
                  <c:v>131.4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'[1]2017 Average Prices'!$B$55</c:f>
              <c:strCache>
                <c:ptCount val="1"/>
                <c:pt idx="0">
                  <c:v>Water</c:v>
                </c:pt>
              </c:strCache>
            </c:strRef>
          </c:tx>
          <c:spPr>
            <a:ln w="28575" cap="rnd">
              <a:solidFill>
                <a:srgbClr val="0070C0">
                  <a:alpha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'[1]2017 Average Prices'!$C$47:$O$47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f>'[1]2017 Average Prices'!$C$55:$O$55</c:f>
              <c:numCache>
                <c:formatCode>General</c:formatCode>
                <c:ptCount val="13"/>
                <c:pt idx="0">
                  <c:v>118.2</c:v>
                </c:pt>
                <c:pt idx="1">
                  <c:v>127.8</c:v>
                </c:pt>
                <c:pt idx="2">
                  <c:v>137.5</c:v>
                </c:pt>
                <c:pt idx="3">
                  <c:v>155.80000000000001</c:v>
                </c:pt>
                <c:pt idx="4">
                  <c:v>170.6</c:v>
                </c:pt>
                <c:pt idx="5">
                  <c:v>181.1</c:v>
                </c:pt>
                <c:pt idx="6">
                  <c:v>192</c:v>
                </c:pt>
                <c:pt idx="7">
                  <c:v>205.7</c:v>
                </c:pt>
                <c:pt idx="8">
                  <c:v>219.1</c:v>
                </c:pt>
                <c:pt idx="9">
                  <c:v>233.6</c:v>
                </c:pt>
                <c:pt idx="10">
                  <c:v>245.1</c:v>
                </c:pt>
                <c:pt idx="11">
                  <c:v>260.89999999999998</c:v>
                </c:pt>
                <c:pt idx="12">
                  <c:v>272.8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24192"/>
        <c:axId val="99234176"/>
      </c:lineChart>
      <c:catAx>
        <c:axId val="9922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9234176"/>
        <c:crosses val="autoZero"/>
        <c:auto val="1"/>
        <c:lblAlgn val="ctr"/>
        <c:lblOffset val="100"/>
        <c:noMultiLvlLbl val="0"/>
      </c:catAx>
      <c:valAx>
        <c:axId val="9923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Index 100=2002</a:t>
                </a:r>
              </a:p>
            </c:rich>
          </c:tx>
          <c:layout>
            <c:manualLayout>
              <c:xMode val="edge"/>
              <c:yMode val="edge"/>
              <c:x val="1.1739057389003034E-2"/>
              <c:y val="0.3153422851129116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922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14906384455473"/>
          <c:y val="0.88805533366300227"/>
          <c:w val="0.81046214746485823"/>
          <c:h val="0.1119446663369977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CA" sz="1600">
                <a:latin typeface="Arial" panose="020B0604020202020204" pitchFamily="34" charset="0"/>
                <a:cs typeface="Arial" panose="020B0604020202020204" pitchFamily="34" charset="0"/>
              </a:rPr>
              <a:t>Electricity Prices</a:t>
            </a:r>
            <a:r>
              <a:rPr lang="en-CA" sz="1600" baseline="0">
                <a:latin typeface="Arial" panose="020B0604020202020204" pitchFamily="34" charset="0"/>
                <a:cs typeface="Arial" panose="020B0604020202020204" pitchFamily="34" charset="0"/>
              </a:rPr>
              <a:t> vs. Other Commodities</a:t>
            </a:r>
          </a:p>
          <a:p>
            <a:pPr algn="l"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CA" sz="1400" b="0" i="1" baseline="0">
                <a:latin typeface="Arial" panose="020B0604020202020204" pitchFamily="34" charset="0"/>
                <a:cs typeface="Arial" panose="020B0604020202020204" pitchFamily="34" charset="0"/>
              </a:rPr>
              <a:t>Ontario</a:t>
            </a:r>
            <a:endParaRPr lang="en-CA" sz="1400" b="0" i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1.8158153642998859E-2"/>
          <c:y val="1.290475676841764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7913372227435305E-2"/>
          <c:y val="0.16661872745358886"/>
          <c:w val="0.8738964002556675"/>
          <c:h val="0.66559953978355446"/>
        </c:manualLayout>
      </c:layout>
      <c:lineChart>
        <c:grouping val="standard"/>
        <c:varyColors val="0"/>
        <c:ser>
          <c:idx val="0"/>
          <c:order val="0"/>
          <c:tx>
            <c:strRef>
              <c:f>'Sheet1 (2)'!$A$26</c:f>
              <c:strCache>
                <c:ptCount val="1"/>
                <c:pt idx="0">
                  <c:v>Electricity in Ontario</c:v>
                </c:pt>
              </c:strCache>
            </c:strRef>
          </c:tx>
          <c:spPr>
            <a:ln w="508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'Sheet1 (2)'!$B$25:$Q$25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'Sheet1 (2)'!$B$26:$Q$26</c:f>
              <c:numCache>
                <c:formatCode>General</c:formatCode>
                <c:ptCount val="16"/>
                <c:pt idx="0">
                  <c:v>100</c:v>
                </c:pt>
                <c:pt idx="1">
                  <c:v>95.7</c:v>
                </c:pt>
                <c:pt idx="2">
                  <c:v>103</c:v>
                </c:pt>
                <c:pt idx="3">
                  <c:v>109.2</c:v>
                </c:pt>
                <c:pt idx="4">
                  <c:v>117.2</c:v>
                </c:pt>
                <c:pt idx="5">
                  <c:v>115.6</c:v>
                </c:pt>
                <c:pt idx="6">
                  <c:v>111.5</c:v>
                </c:pt>
                <c:pt idx="7">
                  <c:v>118.2</c:v>
                </c:pt>
                <c:pt idx="8">
                  <c:v>131.4</c:v>
                </c:pt>
                <c:pt idx="9">
                  <c:v>128.9</c:v>
                </c:pt>
                <c:pt idx="10">
                  <c:v>137.30000000000001</c:v>
                </c:pt>
                <c:pt idx="11">
                  <c:v>144.1</c:v>
                </c:pt>
                <c:pt idx="12">
                  <c:v>155.19999999999999</c:v>
                </c:pt>
                <c:pt idx="13">
                  <c:v>166</c:v>
                </c:pt>
                <c:pt idx="14">
                  <c:v>191</c:v>
                </c:pt>
                <c:pt idx="15">
                  <c:v>158.6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'Sheet1 (2)'!$A$27</c:f>
              <c:strCache>
                <c:ptCount val="1"/>
                <c:pt idx="0">
                  <c:v>CPI</c:v>
                </c:pt>
              </c:strCache>
            </c:strRef>
          </c:tx>
          <c:spPr>
            <a:ln w="285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'Sheet1 (2)'!$B$25:$Q$25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'Sheet1 (2)'!$B$27:$Q$27</c:f>
              <c:numCache>
                <c:formatCode>General</c:formatCode>
                <c:ptCount val="16"/>
                <c:pt idx="0">
                  <c:v>100</c:v>
                </c:pt>
                <c:pt idx="1">
                  <c:v>102.7</c:v>
                </c:pt>
                <c:pt idx="2">
                  <c:v>104.6</c:v>
                </c:pt>
                <c:pt idx="3">
                  <c:v>106.9</c:v>
                </c:pt>
                <c:pt idx="4">
                  <c:v>108.8</c:v>
                </c:pt>
                <c:pt idx="5">
                  <c:v>110.8</c:v>
                </c:pt>
                <c:pt idx="6">
                  <c:v>113.3</c:v>
                </c:pt>
                <c:pt idx="7">
                  <c:v>113.7</c:v>
                </c:pt>
                <c:pt idx="8">
                  <c:v>116.5</c:v>
                </c:pt>
                <c:pt idx="9">
                  <c:v>120.1</c:v>
                </c:pt>
                <c:pt idx="10">
                  <c:v>121.8</c:v>
                </c:pt>
                <c:pt idx="11">
                  <c:v>123</c:v>
                </c:pt>
                <c:pt idx="12">
                  <c:v>125.9</c:v>
                </c:pt>
                <c:pt idx="13">
                  <c:v>127.4</c:v>
                </c:pt>
                <c:pt idx="14">
                  <c:v>129.69999999999999</c:v>
                </c:pt>
                <c:pt idx="15">
                  <c:v>131.9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'Sheet1 (2)'!$A$28</c:f>
              <c:strCache>
                <c:ptCount val="1"/>
                <c:pt idx="0">
                  <c:v>Natural Gas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'Sheet1 (2)'!$B$25:$Q$25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'Sheet1 (2)'!$B$28:$Q$28</c:f>
              <c:numCache>
                <c:formatCode>General</c:formatCode>
                <c:ptCount val="16"/>
                <c:pt idx="0">
                  <c:v>100</c:v>
                </c:pt>
                <c:pt idx="1">
                  <c:v>127.2</c:v>
                </c:pt>
                <c:pt idx="2">
                  <c:v>121.2</c:v>
                </c:pt>
                <c:pt idx="3">
                  <c:v>126.3</c:v>
                </c:pt>
                <c:pt idx="4">
                  <c:v>138.69999999999999</c:v>
                </c:pt>
                <c:pt idx="5">
                  <c:v>121.8</c:v>
                </c:pt>
                <c:pt idx="6">
                  <c:v>135.9</c:v>
                </c:pt>
                <c:pt idx="7">
                  <c:v>105.1</c:v>
                </c:pt>
                <c:pt idx="8">
                  <c:v>99.9</c:v>
                </c:pt>
                <c:pt idx="9">
                  <c:v>98.3</c:v>
                </c:pt>
                <c:pt idx="10">
                  <c:v>90.1</c:v>
                </c:pt>
                <c:pt idx="11">
                  <c:v>94.4</c:v>
                </c:pt>
                <c:pt idx="12">
                  <c:v>113.4</c:v>
                </c:pt>
                <c:pt idx="13">
                  <c:v>109.9</c:v>
                </c:pt>
                <c:pt idx="14">
                  <c:v>95.4</c:v>
                </c:pt>
                <c:pt idx="15">
                  <c:v>106.3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'Sheet1 (2)'!$A$31</c:f>
              <c:strCache>
                <c:ptCount val="1"/>
                <c:pt idx="0">
                  <c:v>Gasoline</c:v>
                </c:pt>
              </c:strCache>
            </c:strRef>
          </c:tx>
          <c:spPr>
            <a:ln w="28575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'Sheet1 (2)'!$B$25:$Q$25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'Sheet1 (2)'!$B$31:$Q$31</c:f>
              <c:numCache>
                <c:formatCode>General</c:formatCode>
                <c:ptCount val="16"/>
                <c:pt idx="0">
                  <c:v>100</c:v>
                </c:pt>
                <c:pt idx="1">
                  <c:v>105.5</c:v>
                </c:pt>
                <c:pt idx="2">
                  <c:v>115.5</c:v>
                </c:pt>
                <c:pt idx="3">
                  <c:v>131</c:v>
                </c:pt>
                <c:pt idx="4">
                  <c:v>137.19999999999999</c:v>
                </c:pt>
                <c:pt idx="5">
                  <c:v>144.1</c:v>
                </c:pt>
                <c:pt idx="6">
                  <c:v>162.5</c:v>
                </c:pt>
                <c:pt idx="7">
                  <c:v>134.5</c:v>
                </c:pt>
                <c:pt idx="8">
                  <c:v>149.30000000000001</c:v>
                </c:pt>
                <c:pt idx="9">
                  <c:v>181.9</c:v>
                </c:pt>
                <c:pt idx="10">
                  <c:v>185</c:v>
                </c:pt>
                <c:pt idx="11">
                  <c:v>186.4</c:v>
                </c:pt>
                <c:pt idx="12">
                  <c:v>187.3</c:v>
                </c:pt>
                <c:pt idx="13">
                  <c:v>153.80000000000001</c:v>
                </c:pt>
                <c:pt idx="14">
                  <c:v>145.30000000000001</c:v>
                </c:pt>
                <c:pt idx="15">
                  <c:v>164.6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'Sheet1 (2)'!$A$33</c:f>
              <c:strCache>
                <c:ptCount val="1"/>
                <c:pt idx="0">
                  <c:v>Water</c:v>
                </c:pt>
              </c:strCache>
            </c:strRef>
          </c:tx>
          <c:spPr>
            <a:ln w="28575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numRef>
              <c:f>'Sheet1 (2)'!$B$25:$Q$25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'Sheet1 (2)'!$B$33:$Q$33</c:f>
              <c:numCache>
                <c:formatCode>General</c:formatCode>
                <c:ptCount val="16"/>
                <c:pt idx="0">
                  <c:v>100</c:v>
                </c:pt>
                <c:pt idx="1">
                  <c:v>105.8</c:v>
                </c:pt>
                <c:pt idx="2">
                  <c:v>110.1</c:v>
                </c:pt>
                <c:pt idx="3">
                  <c:v>118.2</c:v>
                </c:pt>
                <c:pt idx="4">
                  <c:v>127.8</c:v>
                </c:pt>
                <c:pt idx="5">
                  <c:v>137.5</c:v>
                </c:pt>
                <c:pt idx="6">
                  <c:v>155.80000000000001</c:v>
                </c:pt>
                <c:pt idx="7">
                  <c:v>170.6</c:v>
                </c:pt>
                <c:pt idx="8">
                  <c:v>181.1</c:v>
                </c:pt>
                <c:pt idx="9">
                  <c:v>192</c:v>
                </c:pt>
                <c:pt idx="10">
                  <c:v>205.7</c:v>
                </c:pt>
                <c:pt idx="11">
                  <c:v>219.1</c:v>
                </c:pt>
                <c:pt idx="12">
                  <c:v>233.6</c:v>
                </c:pt>
                <c:pt idx="13">
                  <c:v>245.1</c:v>
                </c:pt>
                <c:pt idx="14">
                  <c:v>260.89999999999998</c:v>
                </c:pt>
                <c:pt idx="15">
                  <c:v>272.8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99328"/>
        <c:axId val="99300864"/>
      </c:lineChart>
      <c:catAx>
        <c:axId val="9929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9300864"/>
        <c:crosses val="autoZero"/>
        <c:auto val="1"/>
        <c:lblAlgn val="ctr"/>
        <c:lblOffset val="100"/>
        <c:noMultiLvlLbl val="0"/>
      </c:catAx>
      <c:valAx>
        <c:axId val="99300864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CA" sz="1200">
                    <a:latin typeface="Arial" panose="020B0604020202020204" pitchFamily="34" charset="0"/>
                    <a:cs typeface="Arial" panose="020B0604020202020204" pitchFamily="34" charset="0"/>
                  </a:rPr>
                  <a:t>Index 100=2002</a:t>
                </a:r>
              </a:p>
            </c:rich>
          </c:tx>
          <c:layout>
            <c:manualLayout>
              <c:xMode val="edge"/>
              <c:yMode val="edge"/>
              <c:x val="8.3538096105830861E-3"/>
              <c:y val="0.33460246894975448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9299328"/>
        <c:crosses val="autoZero"/>
        <c:crossBetween val="midCat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8.0367911669820852E-2"/>
          <c:y val="0.9057522261772073"/>
          <c:w val="0.88090887084710279"/>
          <c:h val="9.2649001066647488E-2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Comparison of Family Income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 and Household Electricity Expenditures in Ontario </a:t>
            </a:r>
            <a:r>
              <a:rPr lang="en-CA" baseline="0"/>
              <a:t> </a:t>
            </a:r>
            <a:endParaRPr lang="en-CA"/>
          </a:p>
        </c:rich>
      </c:tx>
      <c:layout>
        <c:manualLayout>
          <c:xMode val="edge"/>
          <c:yMode val="edge"/>
          <c:x val="0.21454230115508688"/>
          <c:y val="3.358522250209907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430723699511776"/>
          <c:y val="0.21532038359789188"/>
          <c:w val="0.76216641989309641"/>
          <c:h val="0.53568395419005521"/>
        </c:manualLayout>
      </c:layout>
      <c:lineChart>
        <c:grouping val="standard"/>
        <c:varyColors val="0"/>
        <c:ser>
          <c:idx val="0"/>
          <c:order val="0"/>
          <c:tx>
            <c:strRef>
              <c:f>'Income and Electricity'!$A$4</c:f>
              <c:strCache>
                <c:ptCount val="1"/>
                <c:pt idx="0">
                  <c:v>Electricity Expenditure (Lowest quintile)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'Income and Electricity'!$B$3:$H$3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'Income and Electricity'!$B$4:$H$4</c:f>
              <c:numCache>
                <c:formatCode>"$"#,##0.00</c:formatCode>
                <c:ptCount val="7"/>
                <c:pt idx="0">
                  <c:v>704</c:v>
                </c:pt>
                <c:pt idx="1">
                  <c:v>783</c:v>
                </c:pt>
                <c:pt idx="2">
                  <c:v>527</c:v>
                </c:pt>
                <c:pt idx="3">
                  <c:v>616</c:v>
                </c:pt>
                <c:pt idx="4">
                  <c:v>783</c:v>
                </c:pt>
                <c:pt idx="5">
                  <c:v>799</c:v>
                </c:pt>
                <c:pt idx="6">
                  <c:v>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'Income and Electricity'!$A$5</c:f>
              <c:strCache>
                <c:ptCount val="1"/>
                <c:pt idx="0">
                  <c:v>Electricity Expenditure (Highest quintile)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'Income and Electricity'!$B$3:$H$3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'Income and Electricity'!$B$5:$H$5</c:f>
              <c:numCache>
                <c:formatCode>"$"#,##0.00</c:formatCode>
                <c:ptCount val="7"/>
                <c:pt idx="0">
                  <c:v>1667</c:v>
                </c:pt>
                <c:pt idx="1">
                  <c:v>1841</c:v>
                </c:pt>
                <c:pt idx="2">
                  <c:v>1859</c:v>
                </c:pt>
                <c:pt idx="3">
                  <c:v>1804</c:v>
                </c:pt>
                <c:pt idx="4">
                  <c:v>1996</c:v>
                </c:pt>
                <c:pt idx="5">
                  <c:v>1818</c:v>
                </c:pt>
                <c:pt idx="6">
                  <c:v>2235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95072"/>
        <c:axId val="102996608"/>
      </c:lineChart>
      <c:lineChart>
        <c:grouping val="standard"/>
        <c:varyColors val="0"/>
        <c:ser>
          <c:idx val="2"/>
          <c:order val="2"/>
          <c:tx>
            <c:strRef>
              <c:f>'Income and Electricity'!$A$6</c:f>
              <c:strCache>
                <c:ptCount val="1"/>
                <c:pt idx="0">
                  <c:v>Median Family Income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'Income and Electricity'!$B$3:$H$3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'Income and Electricity'!$B$6:$H$6</c:f>
              <c:numCache>
                <c:formatCode>"$"#,##0.00</c:formatCode>
                <c:ptCount val="7"/>
                <c:pt idx="0">
                  <c:v>64260</c:v>
                </c:pt>
                <c:pt idx="1">
                  <c:v>66320</c:v>
                </c:pt>
                <c:pt idx="2">
                  <c:v>67900</c:v>
                </c:pt>
                <c:pt idx="3">
                  <c:v>68880</c:v>
                </c:pt>
                <c:pt idx="4">
                  <c:v>70490</c:v>
                </c:pt>
                <c:pt idx="5">
                  <c:v>72050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04800"/>
        <c:axId val="103002880"/>
      </c:lineChart>
      <c:catAx>
        <c:axId val="1029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96608"/>
        <c:crosses val="autoZero"/>
        <c:auto val="1"/>
        <c:lblAlgn val="ctr"/>
        <c:lblOffset val="100"/>
        <c:noMultiLvlLbl val="0"/>
      </c:catAx>
      <c:valAx>
        <c:axId val="10299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Household</a:t>
                </a:r>
                <a:r>
                  <a:rPr lang="en-CA" baseline="0"/>
                  <a:t> Electricity Expenditure ($/year)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6.3204874721056346E-3"/>
              <c:y val="0.1898371645609789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995072"/>
        <c:crosses val="autoZero"/>
        <c:crossBetween val="midCat"/>
      </c:valAx>
      <c:valAx>
        <c:axId val="103002880"/>
        <c:scaling>
          <c:orientation val="minMax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Median Family  Income ($/year) </a:t>
                </a:r>
              </a:p>
            </c:rich>
          </c:tx>
          <c:layout>
            <c:manualLayout>
              <c:xMode val="edge"/>
              <c:yMode val="edge"/>
              <c:x val="0.9589592270129228"/>
              <c:y val="0.2400788062701230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004800"/>
        <c:crosses val="max"/>
        <c:crossBetween val="between"/>
      </c:valAx>
      <c:catAx>
        <c:axId val="103004800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Year</a:t>
                </a:r>
              </a:p>
            </c:rich>
          </c:tx>
          <c:layout>
            <c:manualLayout>
              <c:xMode val="edge"/>
              <c:yMode val="edge"/>
              <c:x val="0.47884255580900631"/>
              <c:y val="0.831275632596683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crossAx val="103002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388998731986691E-3"/>
          <c:y val="0.89354991835088637"/>
          <c:w val="0.97379148474378985"/>
          <c:h val="9.6374495484156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l">
              <a:defRPr sz="1600"/>
            </a:pPr>
            <a:r>
              <a:rPr lang="en-US" sz="1600"/>
              <a:t>Electricity Expenditure as a </a:t>
            </a:r>
          </a:p>
          <a:p>
            <a:pPr algn="l">
              <a:defRPr sz="1600"/>
            </a:pPr>
            <a:r>
              <a:rPr lang="en-US" sz="1600"/>
              <a:t>Share of Family Income </a:t>
            </a:r>
          </a:p>
        </c:rich>
      </c:tx>
      <c:layout>
        <c:manualLayout>
          <c:xMode val="edge"/>
          <c:yMode val="edge"/>
          <c:x val="1.8964301788252712E-2"/>
          <c:y val="1.747487745570187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'Income and Electricity'!$A$25</c:f>
              <c:strCache>
                <c:ptCount val="1"/>
                <c:pt idx="0">
                  <c:v>Electricity Expenditure as a Share of Median Family Income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'Income and Electricity'!$B$24:$G$24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'Income and Electricity'!$B$25:$G$25</c:f>
              <c:numCache>
                <c:formatCode>General</c:formatCode>
                <c:ptCount val="6"/>
                <c:pt idx="0">
                  <c:v>1.0955493308434485E-2</c:v>
                </c:pt>
                <c:pt idx="1">
                  <c:v>1.1806393244873342E-2</c:v>
                </c:pt>
                <c:pt idx="2">
                  <c:v>7.7614138438880705E-3</c:v>
                </c:pt>
                <c:pt idx="3">
                  <c:v>8.9430894308943094E-3</c:v>
                </c:pt>
                <c:pt idx="4">
                  <c:v>1.1107958575684494E-2</c:v>
                </c:pt>
                <c:pt idx="5">
                  <c:v>1.1089521165857043E-2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04576"/>
        <c:axId val="103310464"/>
      </c:barChart>
      <c:catAx>
        <c:axId val="10330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3310464"/>
        <c:crosses val="autoZero"/>
        <c:auto val="1"/>
        <c:lblAlgn val="ctr"/>
        <c:lblOffset val="100"/>
        <c:noMultiLvlLbl val="0"/>
      </c:catAx>
      <c:valAx>
        <c:axId val="1033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CA" sz="1100"/>
                  <a:t>Share of Family Income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625153105861767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100"/>
            </a:pPr>
            <a:endParaRPr lang="en-US"/>
          </a:p>
        </c:txPr>
        <c:crossAx val="103304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0</xdr:rowOff>
    </xdr:from>
    <xdr:to>
      <xdr:col>13</xdr:col>
      <xdr:colOff>581026</xdr:colOff>
      <xdr:row>77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34</xdr:row>
      <xdr:rowOff>9525</xdr:rowOff>
    </xdr:from>
    <xdr:to>
      <xdr:col>11</xdr:col>
      <xdr:colOff>266700</xdr:colOff>
      <xdr:row>55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0</xdr:row>
      <xdr:rowOff>38100</xdr:rowOff>
    </xdr:from>
    <xdr:to>
      <xdr:col>20</xdr:col>
      <xdr:colOff>266700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781049</xdr:colOff>
      <xdr:row>26</xdr:row>
      <xdr:rowOff>109536</xdr:rowOff>
    </xdr:from>
    <xdr:to>
      <xdr:col>9</xdr:col>
      <xdr:colOff>552450</xdr:colOff>
      <xdr:row>45</xdr:row>
      <xdr:rowOff>152399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gmanma\AppData\Local\Microsoft\Windows\Temporary%20Internet%20Files\Content.Outlook\Q6TOI4LK\Book%20Note%20Pie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17 Average Prices"/>
    </sheetNames>
    <sheetDataSet>
      <sheetData sheetId="0"/>
      <sheetData sheetId="1">
        <row r="47">
          <cell r="C47">
            <v>2005</v>
          </cell>
          <cell r="D47">
            <v>2006</v>
          </cell>
          <cell r="E47">
            <v>2007</v>
          </cell>
          <cell r="F47">
            <v>2008</v>
          </cell>
          <cell r="G47">
            <v>2009</v>
          </cell>
          <cell r="H47">
            <v>2010</v>
          </cell>
          <cell r="I47">
            <v>2011</v>
          </cell>
          <cell r="J47">
            <v>2012</v>
          </cell>
          <cell r="K47">
            <v>2013</v>
          </cell>
          <cell r="L47">
            <v>2014</v>
          </cell>
          <cell r="M47">
            <v>2015</v>
          </cell>
          <cell r="N47">
            <v>2016</v>
          </cell>
          <cell r="O47">
            <v>2017</v>
          </cell>
        </row>
        <row r="48">
          <cell r="B48" t="str">
            <v>Electricity in Ontario</v>
          </cell>
          <cell r="C48">
            <v>109.2</v>
          </cell>
          <cell r="D48">
            <v>117.2</v>
          </cell>
          <cell r="E48">
            <v>115.6</v>
          </cell>
          <cell r="F48">
            <v>111.5</v>
          </cell>
          <cell r="G48">
            <v>118.2</v>
          </cell>
          <cell r="H48">
            <v>131.4</v>
          </cell>
          <cell r="I48">
            <v>128.9</v>
          </cell>
          <cell r="J48">
            <v>137.30000000000001</v>
          </cell>
          <cell r="K48">
            <v>144.1</v>
          </cell>
          <cell r="L48">
            <v>155.19999999999999</v>
          </cell>
          <cell r="M48">
            <v>166</v>
          </cell>
          <cell r="N48">
            <v>191</v>
          </cell>
          <cell r="O48">
            <v>158.6</v>
          </cell>
        </row>
        <row r="49">
          <cell r="B49" t="str">
            <v>CPI</v>
          </cell>
          <cell r="C49">
            <v>106.9</v>
          </cell>
          <cell r="D49">
            <v>108.8</v>
          </cell>
          <cell r="E49">
            <v>110.8</v>
          </cell>
          <cell r="F49">
            <v>113.3</v>
          </cell>
          <cell r="G49">
            <v>113.7</v>
          </cell>
          <cell r="H49">
            <v>116.5</v>
          </cell>
          <cell r="I49">
            <v>120.1</v>
          </cell>
          <cell r="J49">
            <v>121.8</v>
          </cell>
          <cell r="K49">
            <v>123</v>
          </cell>
          <cell r="L49">
            <v>125.9</v>
          </cell>
          <cell r="M49">
            <v>127.4</v>
          </cell>
          <cell r="N49">
            <v>129.69999999999999</v>
          </cell>
          <cell r="O49">
            <v>131.9</v>
          </cell>
        </row>
        <row r="50">
          <cell r="B50" t="str">
            <v>Natural Gas</v>
          </cell>
          <cell r="C50">
            <v>126.3</v>
          </cell>
          <cell r="D50">
            <v>138.69999999999999</v>
          </cell>
          <cell r="E50">
            <v>121.8</v>
          </cell>
          <cell r="F50">
            <v>135.9</v>
          </cell>
          <cell r="G50">
            <v>105.1</v>
          </cell>
          <cell r="H50">
            <v>99.9</v>
          </cell>
          <cell r="I50">
            <v>98.3</v>
          </cell>
          <cell r="J50">
            <v>90.1</v>
          </cell>
          <cell r="K50">
            <v>94.4</v>
          </cell>
          <cell r="L50">
            <v>113.4</v>
          </cell>
          <cell r="M50">
            <v>109.9</v>
          </cell>
          <cell r="N50">
            <v>95.4</v>
          </cell>
          <cell r="O50">
            <v>106.3</v>
          </cell>
        </row>
        <row r="53">
          <cell r="B53" t="str">
            <v>Gasoline</v>
          </cell>
          <cell r="C53">
            <v>131</v>
          </cell>
          <cell r="D53">
            <v>137.19999999999999</v>
          </cell>
          <cell r="E53">
            <v>144.1</v>
          </cell>
          <cell r="F53">
            <v>162.5</v>
          </cell>
          <cell r="G53">
            <v>134.5</v>
          </cell>
          <cell r="H53">
            <v>149.30000000000001</v>
          </cell>
          <cell r="I53">
            <v>181.9</v>
          </cell>
          <cell r="J53">
            <v>185</v>
          </cell>
          <cell r="K53">
            <v>186.4</v>
          </cell>
          <cell r="L53">
            <v>187.3</v>
          </cell>
          <cell r="M53">
            <v>153.80000000000001</v>
          </cell>
          <cell r="N53">
            <v>145.30000000000001</v>
          </cell>
          <cell r="O53">
            <v>164.6</v>
          </cell>
        </row>
        <row r="54">
          <cell r="B54" t="str">
            <v>Telephone Services</v>
          </cell>
          <cell r="C54">
            <v>101.1</v>
          </cell>
          <cell r="D54">
            <v>101.6</v>
          </cell>
          <cell r="E54">
            <v>102.9</v>
          </cell>
          <cell r="F54">
            <v>110.2</v>
          </cell>
          <cell r="G54">
            <v>110.8</v>
          </cell>
          <cell r="H54">
            <v>116.8</v>
          </cell>
          <cell r="I54">
            <v>117</v>
          </cell>
          <cell r="J54">
            <v>119.3</v>
          </cell>
          <cell r="K54">
            <v>121.6</v>
          </cell>
          <cell r="L54">
            <v>126.6</v>
          </cell>
          <cell r="M54">
            <v>131.19999999999999</v>
          </cell>
          <cell r="N54">
            <v>131</v>
          </cell>
          <cell r="O54">
            <v>131.4</v>
          </cell>
        </row>
        <row r="55">
          <cell r="B55" t="str">
            <v>Water</v>
          </cell>
          <cell r="C55">
            <v>118.2</v>
          </cell>
          <cell r="D55">
            <v>127.8</v>
          </cell>
          <cell r="E55">
            <v>137.5</v>
          </cell>
          <cell r="F55">
            <v>155.80000000000001</v>
          </cell>
          <cell r="G55">
            <v>170.6</v>
          </cell>
          <cell r="H55">
            <v>181.1</v>
          </cell>
          <cell r="I55">
            <v>192</v>
          </cell>
          <cell r="J55">
            <v>205.7</v>
          </cell>
          <cell r="K55">
            <v>219.1</v>
          </cell>
          <cell r="L55">
            <v>233.6</v>
          </cell>
          <cell r="M55">
            <v>245.1</v>
          </cell>
          <cell r="N55">
            <v>260.89999999999998</v>
          </cell>
          <cell r="O55">
            <v>272.8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topLeftCell="A25" workbookViewId="0">
      <selection activeCell="O38" sqref="O38"/>
    </sheetView>
  </sheetViews>
  <sheetFormatPr defaultRowHeight="15" x14ac:dyDescent="0.25"/>
  <cols>
    <col min="1" max="1" width="19.85546875" customWidth="1"/>
  </cols>
  <sheetData>
    <row r="1" spans="1:17" x14ac:dyDescent="0.25">
      <c r="A1" s="2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3"/>
      <c r="B2" s="3"/>
      <c r="C2" s="3"/>
      <c r="D2" s="1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9"/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5">
        <v>2015</v>
      </c>
    </row>
    <row r="4" spans="1:17" x14ac:dyDescent="0.25">
      <c r="A4" s="9" t="s">
        <v>14</v>
      </c>
      <c r="B4" s="4">
        <v>95.4</v>
      </c>
      <c r="C4" s="4">
        <v>97.8</v>
      </c>
      <c r="D4" s="4">
        <v>100</v>
      </c>
      <c r="E4" s="4">
        <v>102.8</v>
      </c>
      <c r="F4" s="4">
        <v>104.7</v>
      </c>
      <c r="G4" s="4">
        <v>107</v>
      </c>
      <c r="H4" s="4">
        <v>109.1</v>
      </c>
      <c r="I4" s="4">
        <v>111.5</v>
      </c>
      <c r="J4" s="4">
        <v>114.1</v>
      </c>
      <c r="K4" s="4">
        <v>114.4</v>
      </c>
      <c r="L4" s="4">
        <v>116.5</v>
      </c>
      <c r="M4" s="4">
        <v>119.9</v>
      </c>
      <c r="N4" s="4">
        <v>121.7</v>
      </c>
      <c r="O4" s="4">
        <v>122.8</v>
      </c>
      <c r="P4" s="4">
        <v>125.2</v>
      </c>
      <c r="Q4" s="4">
        <v>126.6</v>
      </c>
    </row>
    <row r="5" spans="1:17" x14ac:dyDescent="0.25">
      <c r="A5" s="9" t="s">
        <v>11</v>
      </c>
      <c r="B5" s="4">
        <v>95.1</v>
      </c>
      <c r="C5" s="4">
        <v>98</v>
      </c>
      <c r="D5" s="4">
        <v>100</v>
      </c>
      <c r="E5" s="4">
        <v>102.7</v>
      </c>
      <c r="F5" s="4">
        <v>104.6</v>
      </c>
      <c r="G5" s="4">
        <v>106.9</v>
      </c>
      <c r="H5" s="4">
        <v>108.8</v>
      </c>
      <c r="I5" s="4">
        <v>110.8</v>
      </c>
      <c r="J5" s="4">
        <v>113.3</v>
      </c>
      <c r="K5" s="4">
        <v>113.7</v>
      </c>
      <c r="L5" s="4">
        <v>116.5</v>
      </c>
      <c r="M5" s="4">
        <v>120.1</v>
      </c>
      <c r="N5" s="4">
        <v>121.8</v>
      </c>
      <c r="O5" s="4">
        <v>123</v>
      </c>
      <c r="P5" s="4">
        <v>125.9</v>
      </c>
      <c r="Q5" s="4">
        <v>127.4</v>
      </c>
    </row>
    <row r="6" spans="1:17" x14ac:dyDescent="0.25">
      <c r="A6" s="9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9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2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5">
        <v>2002</v>
      </c>
      <c r="C9" s="5">
        <v>2003</v>
      </c>
      <c r="D9" s="5">
        <v>2004</v>
      </c>
      <c r="E9" s="5">
        <v>2005</v>
      </c>
      <c r="F9" s="5">
        <v>2006</v>
      </c>
      <c r="G9" s="5">
        <v>2007</v>
      </c>
      <c r="H9" s="5">
        <v>2008</v>
      </c>
      <c r="I9" s="5">
        <v>2009</v>
      </c>
      <c r="J9" s="5">
        <v>2010</v>
      </c>
      <c r="K9" s="5">
        <v>2011</v>
      </c>
      <c r="L9" s="5">
        <v>2012</v>
      </c>
      <c r="M9" s="5">
        <v>2013</v>
      </c>
      <c r="N9" s="5">
        <v>2014</v>
      </c>
      <c r="O9" s="5">
        <v>2015</v>
      </c>
      <c r="P9" s="5">
        <v>2016</v>
      </c>
      <c r="Q9" s="5">
        <v>2017</v>
      </c>
    </row>
    <row r="10" spans="1:17" x14ac:dyDescent="0.25">
      <c r="A10" s="3" t="s">
        <v>12</v>
      </c>
      <c r="B10" s="3">
        <v>100</v>
      </c>
      <c r="C10" s="8">
        <v>98</v>
      </c>
      <c r="D10" s="8">
        <v>102</v>
      </c>
      <c r="E10" s="1">
        <v>104.9</v>
      </c>
      <c r="F10" s="1">
        <v>110.8</v>
      </c>
      <c r="G10" s="1">
        <v>112.9</v>
      </c>
      <c r="H10" s="1">
        <v>113.2</v>
      </c>
      <c r="I10" s="1">
        <v>115.2</v>
      </c>
      <c r="J10" s="1">
        <v>120.7</v>
      </c>
      <c r="K10" s="1">
        <v>124.3</v>
      </c>
      <c r="L10" s="1">
        <v>129.4</v>
      </c>
      <c r="M10" s="1">
        <v>132.30000000000001</v>
      </c>
      <c r="N10" s="1">
        <v>138.4</v>
      </c>
      <c r="O10" s="1">
        <v>142.9</v>
      </c>
      <c r="P10" s="1">
        <v>151.1</v>
      </c>
      <c r="Q10" s="1">
        <v>142.69999999999999</v>
      </c>
    </row>
    <row r="11" spans="1:17" x14ac:dyDescent="0.25">
      <c r="A11" s="3" t="s">
        <v>11</v>
      </c>
      <c r="B11" s="3">
        <v>100</v>
      </c>
      <c r="C11" s="3">
        <v>95.7</v>
      </c>
      <c r="D11" s="8">
        <v>103</v>
      </c>
      <c r="E11" s="1">
        <v>109.2</v>
      </c>
      <c r="F11" s="1">
        <v>117.2</v>
      </c>
      <c r="G11" s="1">
        <v>115.6</v>
      </c>
      <c r="H11" s="1">
        <v>111.5</v>
      </c>
      <c r="I11" s="1">
        <v>118.2</v>
      </c>
      <c r="J11" s="1">
        <v>131.4</v>
      </c>
      <c r="K11" s="1">
        <v>128.9</v>
      </c>
      <c r="L11" s="1">
        <v>137.30000000000001</v>
      </c>
      <c r="M11" s="1">
        <v>144.1</v>
      </c>
      <c r="N11" s="1">
        <v>155.19999999999999</v>
      </c>
      <c r="O11" s="1">
        <v>166</v>
      </c>
      <c r="P11" s="1">
        <v>191</v>
      </c>
      <c r="Q11" s="1">
        <v>158.6</v>
      </c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7" t="s">
        <v>11</v>
      </c>
      <c r="B15" s="5">
        <v>2002</v>
      </c>
      <c r="C15" s="5">
        <v>2003</v>
      </c>
      <c r="D15" s="5">
        <v>2004</v>
      </c>
      <c r="E15" s="5">
        <v>2005</v>
      </c>
      <c r="F15" s="5">
        <v>2006</v>
      </c>
      <c r="G15" s="5">
        <v>2007</v>
      </c>
      <c r="H15" s="5">
        <v>2008</v>
      </c>
      <c r="I15" s="5">
        <v>2009</v>
      </c>
      <c r="J15" s="5">
        <v>2010</v>
      </c>
      <c r="K15" s="5">
        <v>2011</v>
      </c>
      <c r="L15" s="5">
        <v>2012</v>
      </c>
      <c r="M15" s="5">
        <v>2013</v>
      </c>
      <c r="N15" s="5">
        <v>2014</v>
      </c>
      <c r="O15" s="5">
        <v>2015</v>
      </c>
      <c r="P15" s="5">
        <v>2016</v>
      </c>
      <c r="Q15" s="5">
        <v>2017</v>
      </c>
    </row>
    <row r="16" spans="1:17" x14ac:dyDescent="0.25">
      <c r="A16" s="3" t="s">
        <v>4</v>
      </c>
      <c r="B16">
        <v>100</v>
      </c>
      <c r="C16">
        <v>105.5</v>
      </c>
      <c r="D16">
        <v>115.5</v>
      </c>
      <c r="E16" s="1">
        <v>131</v>
      </c>
      <c r="F16" s="1">
        <v>137.19999999999999</v>
      </c>
      <c r="G16" s="1">
        <v>144.1</v>
      </c>
      <c r="H16" s="1">
        <v>162.5</v>
      </c>
      <c r="I16" s="1">
        <v>134.5</v>
      </c>
      <c r="J16" s="1">
        <v>149.30000000000001</v>
      </c>
      <c r="K16" s="1">
        <v>181.9</v>
      </c>
      <c r="L16" s="1">
        <v>185</v>
      </c>
      <c r="M16" s="1">
        <v>186.4</v>
      </c>
      <c r="N16" s="1">
        <v>187.3</v>
      </c>
      <c r="O16" s="1">
        <v>153.80000000000001</v>
      </c>
      <c r="P16" s="1">
        <v>145.30000000000001</v>
      </c>
      <c r="Q16" s="1">
        <v>164.6</v>
      </c>
    </row>
    <row r="17" spans="1:17" x14ac:dyDescent="0.25">
      <c r="A17" s="3" t="s">
        <v>7</v>
      </c>
      <c r="B17">
        <v>100</v>
      </c>
      <c r="C17">
        <v>127.2</v>
      </c>
      <c r="D17">
        <v>121.2</v>
      </c>
      <c r="E17" s="1">
        <v>126.3</v>
      </c>
      <c r="F17" s="1">
        <v>138.69999999999999</v>
      </c>
      <c r="G17" s="1">
        <v>121.8</v>
      </c>
      <c r="H17" s="1">
        <v>135.9</v>
      </c>
      <c r="I17" s="1">
        <v>105.1</v>
      </c>
      <c r="J17" s="1">
        <v>99.9</v>
      </c>
      <c r="K17" s="1">
        <v>98.3</v>
      </c>
      <c r="L17" s="1">
        <v>90.1</v>
      </c>
      <c r="M17" s="1">
        <v>94.4</v>
      </c>
      <c r="N17" s="1">
        <v>113.4</v>
      </c>
      <c r="O17" s="1">
        <v>109.9</v>
      </c>
      <c r="P17" s="1">
        <v>95.4</v>
      </c>
      <c r="Q17" s="1">
        <v>106.3</v>
      </c>
    </row>
    <row r="18" spans="1:17" x14ac:dyDescent="0.25">
      <c r="A18" s="3" t="s">
        <v>6</v>
      </c>
      <c r="C18">
        <v>99.4</v>
      </c>
      <c r="D18">
        <v>98.9</v>
      </c>
      <c r="E18" s="1">
        <v>96.9</v>
      </c>
      <c r="F18" s="1">
        <v>96.9</v>
      </c>
      <c r="G18" s="1">
        <v>97.2</v>
      </c>
      <c r="H18" s="1">
        <v>94.1</v>
      </c>
      <c r="I18" s="1">
        <v>92.6</v>
      </c>
      <c r="J18" s="1">
        <v>94.9</v>
      </c>
      <c r="K18" s="1">
        <v>103</v>
      </c>
      <c r="L18" s="1">
        <v>107.4</v>
      </c>
      <c r="M18" s="1">
        <v>109.1</v>
      </c>
      <c r="N18" s="1">
        <v>119</v>
      </c>
      <c r="O18" s="1">
        <v>122.5</v>
      </c>
      <c r="P18" s="1">
        <v>120.6</v>
      </c>
      <c r="Q18" s="1">
        <v>119.3</v>
      </c>
    </row>
    <row r="19" spans="1:17" x14ac:dyDescent="0.25">
      <c r="A19" s="3" t="s">
        <v>8</v>
      </c>
      <c r="B19">
        <v>100</v>
      </c>
      <c r="C19">
        <v>102.7</v>
      </c>
      <c r="D19">
        <v>104.6</v>
      </c>
      <c r="E19" s="4">
        <v>106.9</v>
      </c>
      <c r="F19" s="4">
        <v>108.8</v>
      </c>
      <c r="G19" s="4">
        <v>110.8</v>
      </c>
      <c r="H19" s="4">
        <v>113.3</v>
      </c>
      <c r="I19" s="4">
        <v>113.7</v>
      </c>
      <c r="J19" s="4">
        <v>116.5</v>
      </c>
      <c r="K19" s="4">
        <v>120.1</v>
      </c>
      <c r="L19" s="4">
        <v>121.8</v>
      </c>
      <c r="M19" s="4">
        <v>123</v>
      </c>
      <c r="N19" s="4">
        <v>125.9</v>
      </c>
      <c r="O19" s="4">
        <v>127.4</v>
      </c>
      <c r="P19" s="4">
        <v>129.69999999999999</v>
      </c>
      <c r="Q19" s="4">
        <v>131.9</v>
      </c>
    </row>
    <row r="20" spans="1:17" x14ac:dyDescent="0.25">
      <c r="A20" s="3" t="s">
        <v>3</v>
      </c>
      <c r="B20">
        <v>100</v>
      </c>
      <c r="C20">
        <v>100.3</v>
      </c>
      <c r="D20">
        <v>100.7</v>
      </c>
      <c r="E20" s="1">
        <v>101.1</v>
      </c>
      <c r="F20" s="1">
        <v>101.6</v>
      </c>
      <c r="G20" s="1">
        <v>102.9</v>
      </c>
      <c r="H20" s="1">
        <v>110.2</v>
      </c>
      <c r="I20" s="1">
        <v>110.8</v>
      </c>
      <c r="J20" s="1">
        <v>116.8</v>
      </c>
      <c r="K20" s="1">
        <v>117</v>
      </c>
      <c r="L20" s="1">
        <v>119.3</v>
      </c>
      <c r="M20" s="1">
        <v>121.6</v>
      </c>
      <c r="N20" s="1">
        <v>126.6</v>
      </c>
      <c r="O20" s="1">
        <v>131.19999999999999</v>
      </c>
      <c r="P20" s="1">
        <v>131</v>
      </c>
      <c r="Q20" s="1">
        <v>131.4</v>
      </c>
    </row>
    <row r="21" spans="1:17" x14ac:dyDescent="0.25">
      <c r="A21" s="3" t="s">
        <v>2</v>
      </c>
      <c r="B21">
        <v>100</v>
      </c>
      <c r="C21">
        <v>105.8</v>
      </c>
      <c r="D21">
        <v>110.1</v>
      </c>
      <c r="E21" s="1">
        <v>118.2</v>
      </c>
      <c r="F21" s="1">
        <v>127.8</v>
      </c>
      <c r="G21" s="1">
        <v>137.5</v>
      </c>
      <c r="H21" s="1">
        <v>155.80000000000001</v>
      </c>
      <c r="I21" s="1">
        <v>170.6</v>
      </c>
      <c r="J21" s="1">
        <v>181.1</v>
      </c>
      <c r="K21" s="1">
        <v>192</v>
      </c>
      <c r="L21" s="1">
        <v>205.7</v>
      </c>
      <c r="M21" s="1">
        <v>219.1</v>
      </c>
      <c r="N21" s="1">
        <v>233.6</v>
      </c>
      <c r="O21" s="1">
        <v>245.1</v>
      </c>
      <c r="P21" s="1">
        <v>260.89999999999998</v>
      </c>
      <c r="Q21" s="1">
        <v>272.8</v>
      </c>
    </row>
    <row r="22" spans="1:17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7" x14ac:dyDescent="0.25">
      <c r="A24" s="2" t="s">
        <v>10</v>
      </c>
    </row>
    <row r="25" spans="1:17" x14ac:dyDescent="0.25">
      <c r="A25" s="6"/>
      <c r="B25" s="5">
        <v>2002</v>
      </c>
      <c r="C25" s="5">
        <v>2003</v>
      </c>
      <c r="D25" s="5">
        <v>2004</v>
      </c>
      <c r="E25" s="5">
        <v>2005</v>
      </c>
      <c r="F25" s="5">
        <v>2006</v>
      </c>
      <c r="G25" s="5">
        <v>2007</v>
      </c>
      <c r="H25" s="5">
        <v>2008</v>
      </c>
      <c r="I25" s="5">
        <v>2009</v>
      </c>
      <c r="J25" s="5">
        <v>2010</v>
      </c>
      <c r="K25" s="5">
        <v>2011</v>
      </c>
      <c r="L25" s="5">
        <v>2012</v>
      </c>
      <c r="M25" s="5">
        <v>2013</v>
      </c>
      <c r="N25" s="5">
        <v>2014</v>
      </c>
      <c r="O25" s="5">
        <v>2015</v>
      </c>
      <c r="P25" s="5">
        <v>2016</v>
      </c>
      <c r="Q25" s="5">
        <v>2017</v>
      </c>
    </row>
    <row r="26" spans="1:17" x14ac:dyDescent="0.25">
      <c r="A26" s="2" t="s">
        <v>9</v>
      </c>
      <c r="B26">
        <v>100</v>
      </c>
      <c r="C26">
        <v>95.7</v>
      </c>
      <c r="D26">
        <v>103</v>
      </c>
      <c r="E26" s="1">
        <v>109.2</v>
      </c>
      <c r="F26" s="1">
        <v>117.2</v>
      </c>
      <c r="G26" s="1">
        <v>115.6</v>
      </c>
      <c r="H26" s="1">
        <v>111.5</v>
      </c>
      <c r="I26" s="1">
        <v>118.2</v>
      </c>
      <c r="J26" s="1">
        <v>131.4</v>
      </c>
      <c r="K26" s="1">
        <v>128.9</v>
      </c>
      <c r="L26" s="1">
        <v>137.30000000000001</v>
      </c>
      <c r="M26" s="1">
        <v>144.1</v>
      </c>
      <c r="N26" s="1">
        <v>155.19999999999999</v>
      </c>
      <c r="O26" s="1">
        <v>166</v>
      </c>
      <c r="P26" s="1">
        <v>191</v>
      </c>
      <c r="Q26" s="1">
        <v>158.6</v>
      </c>
    </row>
    <row r="27" spans="1:17" x14ac:dyDescent="0.25">
      <c r="A27" s="2" t="s">
        <v>8</v>
      </c>
      <c r="B27">
        <v>100</v>
      </c>
      <c r="C27">
        <v>102.7</v>
      </c>
      <c r="D27">
        <v>104.6</v>
      </c>
      <c r="E27" s="4">
        <v>106.9</v>
      </c>
      <c r="F27" s="4">
        <v>108.8</v>
      </c>
      <c r="G27" s="4">
        <v>110.8</v>
      </c>
      <c r="H27" s="4">
        <v>113.3</v>
      </c>
      <c r="I27" s="4">
        <v>113.7</v>
      </c>
      <c r="J27" s="4">
        <v>116.5</v>
      </c>
      <c r="K27" s="4">
        <v>120.1</v>
      </c>
      <c r="L27" s="4">
        <v>121.8</v>
      </c>
      <c r="M27" s="4">
        <v>123</v>
      </c>
      <c r="N27" s="4">
        <v>125.9</v>
      </c>
      <c r="O27" s="4">
        <v>127.4</v>
      </c>
      <c r="P27" s="4">
        <v>129.69999999999999</v>
      </c>
      <c r="Q27" s="4">
        <v>131.9</v>
      </c>
    </row>
    <row r="28" spans="1:17" x14ac:dyDescent="0.25">
      <c r="A28" s="2" t="s">
        <v>7</v>
      </c>
      <c r="B28">
        <v>100</v>
      </c>
      <c r="C28">
        <v>127.2</v>
      </c>
      <c r="D28">
        <v>121.2</v>
      </c>
      <c r="E28" s="1">
        <v>126.3</v>
      </c>
      <c r="F28" s="1">
        <v>138.69999999999999</v>
      </c>
      <c r="G28" s="1">
        <v>121.8</v>
      </c>
      <c r="H28" s="1">
        <v>135.9</v>
      </c>
      <c r="I28" s="1">
        <v>105.1</v>
      </c>
      <c r="J28" s="1">
        <v>99.9</v>
      </c>
      <c r="K28" s="1">
        <v>98.3</v>
      </c>
      <c r="L28" s="1">
        <v>90.1</v>
      </c>
      <c r="M28" s="1">
        <v>94.4</v>
      </c>
      <c r="N28" s="1">
        <v>113.4</v>
      </c>
      <c r="O28" s="1">
        <v>109.9</v>
      </c>
      <c r="P28" s="1">
        <v>95.4</v>
      </c>
      <c r="Q28" s="1">
        <v>106.3</v>
      </c>
    </row>
    <row r="29" spans="1:17" x14ac:dyDescent="0.25">
      <c r="A29" s="3" t="s">
        <v>6</v>
      </c>
      <c r="B29">
        <v>100</v>
      </c>
      <c r="C29">
        <v>99.4</v>
      </c>
      <c r="D29">
        <v>98.9</v>
      </c>
      <c r="E29" s="1">
        <v>96.9</v>
      </c>
      <c r="F29" s="1">
        <v>96.9</v>
      </c>
      <c r="G29" s="1">
        <v>97.2</v>
      </c>
      <c r="H29" s="1">
        <v>94.1</v>
      </c>
      <c r="I29" s="1">
        <v>92.6</v>
      </c>
      <c r="J29" s="1">
        <v>94.9</v>
      </c>
      <c r="K29" s="1">
        <v>103</v>
      </c>
      <c r="L29" s="1">
        <v>107.4</v>
      </c>
      <c r="M29" s="1">
        <v>109.1</v>
      </c>
      <c r="N29" s="1">
        <v>119</v>
      </c>
      <c r="O29" s="1">
        <v>122.5</v>
      </c>
      <c r="P29" s="1">
        <v>120.6</v>
      </c>
      <c r="Q29" s="1">
        <v>119.3</v>
      </c>
    </row>
    <row r="30" spans="1:17" x14ac:dyDescent="0.25">
      <c r="A30" s="3" t="s">
        <v>5</v>
      </c>
      <c r="B30">
        <v>100</v>
      </c>
      <c r="C30">
        <v>98</v>
      </c>
      <c r="D30">
        <v>102</v>
      </c>
      <c r="E30" s="1">
        <v>104.9</v>
      </c>
      <c r="F30" s="1">
        <v>110.8</v>
      </c>
      <c r="G30" s="1">
        <v>112.9</v>
      </c>
      <c r="H30" s="1">
        <v>113.2</v>
      </c>
      <c r="I30" s="1">
        <v>115.2</v>
      </c>
      <c r="J30" s="1">
        <v>120.7</v>
      </c>
      <c r="K30" s="1">
        <v>124.3</v>
      </c>
      <c r="L30" s="1">
        <v>129.4</v>
      </c>
      <c r="M30" s="1">
        <v>132.30000000000001</v>
      </c>
      <c r="N30" s="1">
        <v>138.4</v>
      </c>
      <c r="O30" s="1">
        <v>142.9</v>
      </c>
      <c r="P30" s="1">
        <v>151.1</v>
      </c>
      <c r="Q30" s="1">
        <v>142.69999999999999</v>
      </c>
    </row>
    <row r="31" spans="1:17" x14ac:dyDescent="0.25">
      <c r="A31" s="2" t="s">
        <v>4</v>
      </c>
      <c r="B31">
        <v>100</v>
      </c>
      <c r="C31">
        <v>105.5</v>
      </c>
      <c r="D31">
        <v>115.5</v>
      </c>
      <c r="E31" s="1">
        <v>131</v>
      </c>
      <c r="F31" s="1">
        <v>137.19999999999999</v>
      </c>
      <c r="G31" s="1">
        <v>144.1</v>
      </c>
      <c r="H31" s="1">
        <v>162.5</v>
      </c>
      <c r="I31" s="1">
        <v>134.5</v>
      </c>
      <c r="J31" s="1">
        <v>149.30000000000001</v>
      </c>
      <c r="K31" s="1">
        <v>181.9</v>
      </c>
      <c r="L31" s="1">
        <v>185</v>
      </c>
      <c r="M31" s="1">
        <v>186.4</v>
      </c>
      <c r="N31" s="1">
        <v>187.3</v>
      </c>
      <c r="O31" s="1">
        <v>153.80000000000001</v>
      </c>
      <c r="P31" s="1">
        <v>145.30000000000001</v>
      </c>
      <c r="Q31" s="1">
        <v>164.6</v>
      </c>
    </row>
    <row r="32" spans="1:17" x14ac:dyDescent="0.25">
      <c r="A32" s="2" t="s">
        <v>3</v>
      </c>
      <c r="B32">
        <v>100</v>
      </c>
      <c r="C32">
        <v>100.3</v>
      </c>
      <c r="D32">
        <v>100.7</v>
      </c>
      <c r="E32" s="1">
        <v>101.1</v>
      </c>
      <c r="F32" s="1">
        <v>101.6</v>
      </c>
      <c r="G32" s="1">
        <v>102.9</v>
      </c>
      <c r="H32" s="1">
        <v>110.2</v>
      </c>
      <c r="I32" s="1">
        <v>110.8</v>
      </c>
      <c r="J32" s="1">
        <v>116.8</v>
      </c>
      <c r="K32" s="1">
        <v>117</v>
      </c>
      <c r="L32" s="1">
        <v>119.3</v>
      </c>
      <c r="M32" s="1">
        <v>121.6</v>
      </c>
      <c r="N32" s="1">
        <v>126.6</v>
      </c>
      <c r="O32" s="1">
        <v>131.19999999999999</v>
      </c>
      <c r="P32" s="1">
        <v>131</v>
      </c>
      <c r="Q32" s="1">
        <v>131.4</v>
      </c>
    </row>
    <row r="33" spans="1:17" x14ac:dyDescent="0.25">
      <c r="A33" s="2" t="s">
        <v>2</v>
      </c>
      <c r="B33">
        <v>100</v>
      </c>
      <c r="C33">
        <v>105.8</v>
      </c>
      <c r="D33">
        <v>110.1</v>
      </c>
      <c r="E33" s="1">
        <v>118.2</v>
      </c>
      <c r="F33" s="1">
        <v>127.8</v>
      </c>
      <c r="G33" s="1">
        <v>137.5</v>
      </c>
      <c r="H33" s="1">
        <v>155.80000000000001</v>
      </c>
      <c r="I33" s="1">
        <v>170.6</v>
      </c>
      <c r="J33" s="1">
        <v>181.1</v>
      </c>
      <c r="K33" s="1">
        <v>192</v>
      </c>
      <c r="L33" s="1">
        <v>205.7</v>
      </c>
      <c r="M33" s="1">
        <v>219.1</v>
      </c>
      <c r="N33" s="1">
        <v>233.6</v>
      </c>
      <c r="O33" s="1">
        <v>245.1</v>
      </c>
      <c r="P33" s="1">
        <v>260.89999999999998</v>
      </c>
      <c r="Q33" s="1">
        <v>272.8</v>
      </c>
    </row>
    <row r="35" spans="1:17" x14ac:dyDescent="0.25">
      <c r="O35" t="s">
        <v>1</v>
      </c>
    </row>
    <row r="58" spans="15:15" x14ac:dyDescent="0.25">
      <c r="O58" t="s"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4"/>
  <sheetViews>
    <sheetView topLeftCell="A19" workbookViewId="0">
      <selection activeCell="Q34" sqref="Q33:Q34"/>
    </sheetView>
  </sheetViews>
  <sheetFormatPr defaultRowHeight="15" x14ac:dyDescent="0.25"/>
  <cols>
    <col min="1" max="1" width="15.5703125" customWidth="1"/>
    <col min="2" max="2" width="10.42578125" bestFit="1" customWidth="1"/>
    <col min="3" max="3" width="12" bestFit="1" customWidth="1"/>
    <col min="4" max="7" width="10.42578125" bestFit="1" customWidth="1"/>
    <col min="8" max="8" width="9.28515625" bestFit="1" customWidth="1"/>
  </cols>
  <sheetData>
    <row r="3" spans="1:9" x14ac:dyDescent="0.25">
      <c r="A3" s="3"/>
      <c r="B3" s="11">
        <v>2010</v>
      </c>
      <c r="C3" s="11">
        <v>2011</v>
      </c>
      <c r="D3" s="11">
        <v>2012</v>
      </c>
      <c r="E3" s="11">
        <v>2013</v>
      </c>
      <c r="F3" s="11">
        <v>2014</v>
      </c>
      <c r="G3" s="11">
        <v>2015</v>
      </c>
      <c r="H3" s="11">
        <v>2016</v>
      </c>
      <c r="I3" s="3"/>
    </row>
    <row r="4" spans="1:9" x14ac:dyDescent="0.25">
      <c r="A4" s="19" t="s">
        <v>20</v>
      </c>
      <c r="B4" s="18">
        <v>704</v>
      </c>
      <c r="C4" s="18">
        <v>783</v>
      </c>
      <c r="D4" s="18">
        <v>527</v>
      </c>
      <c r="E4" s="18">
        <v>616</v>
      </c>
      <c r="F4" s="18">
        <v>783</v>
      </c>
      <c r="G4" s="18">
        <v>799</v>
      </c>
      <c r="H4" s="18">
        <v>885</v>
      </c>
      <c r="I4" s="3"/>
    </row>
    <row r="5" spans="1:9" x14ac:dyDescent="0.25">
      <c r="A5" s="21" t="s">
        <v>21</v>
      </c>
      <c r="B5" s="18">
        <v>1667</v>
      </c>
      <c r="C5" s="18">
        <v>1841</v>
      </c>
      <c r="D5" s="18">
        <v>1859</v>
      </c>
      <c r="E5" s="18">
        <v>1804</v>
      </c>
      <c r="F5" s="18">
        <v>1996</v>
      </c>
      <c r="G5" s="18">
        <v>1818</v>
      </c>
      <c r="H5" s="18">
        <v>2235</v>
      </c>
      <c r="I5" s="3"/>
    </row>
    <row r="6" spans="1:9" x14ac:dyDescent="0.25">
      <c r="A6" s="16" t="s">
        <v>19</v>
      </c>
      <c r="B6" s="15">
        <v>64260</v>
      </c>
      <c r="C6" s="15">
        <v>66320</v>
      </c>
      <c r="D6" s="15">
        <v>67900</v>
      </c>
      <c r="E6" s="15">
        <v>68880</v>
      </c>
      <c r="F6" s="15">
        <v>70490</v>
      </c>
      <c r="G6" s="15">
        <v>72050</v>
      </c>
      <c r="H6" s="14"/>
      <c r="I6" s="3"/>
    </row>
    <row r="17" spans="1:9" x14ac:dyDescent="0.25">
      <c r="A17" s="3"/>
      <c r="B17" s="11">
        <v>2010</v>
      </c>
      <c r="C17" s="11">
        <v>2011</v>
      </c>
      <c r="D17" s="11">
        <v>2012</v>
      </c>
      <c r="E17" s="11">
        <v>2013</v>
      </c>
      <c r="F17" s="11">
        <v>2014</v>
      </c>
      <c r="G17" s="11">
        <v>2015</v>
      </c>
      <c r="H17" s="20">
        <v>2016</v>
      </c>
      <c r="I17" s="20">
        <v>2017</v>
      </c>
    </row>
    <row r="18" spans="1:9" x14ac:dyDescent="0.25">
      <c r="A18" s="19" t="s">
        <v>20</v>
      </c>
      <c r="B18" s="18">
        <v>704</v>
      </c>
      <c r="C18" s="18">
        <v>783</v>
      </c>
      <c r="D18" s="18">
        <v>527</v>
      </c>
      <c r="E18" s="18">
        <v>616</v>
      </c>
      <c r="F18" s="18">
        <v>783</v>
      </c>
      <c r="G18" s="18">
        <v>799</v>
      </c>
      <c r="H18" s="17"/>
    </row>
    <row r="19" spans="1:9" x14ac:dyDescent="0.25">
      <c r="A19" s="16" t="s">
        <v>19</v>
      </c>
      <c r="B19" s="15">
        <v>64260</v>
      </c>
      <c r="C19" s="15">
        <v>66320</v>
      </c>
      <c r="D19" s="15">
        <v>67900</v>
      </c>
      <c r="E19" s="15">
        <v>68880</v>
      </c>
      <c r="F19" s="15">
        <v>70490</v>
      </c>
      <c r="G19" s="15">
        <v>72050</v>
      </c>
      <c r="H19" s="14"/>
    </row>
    <row r="21" spans="1:9" x14ac:dyDescent="0.25">
      <c r="A21" t="s">
        <v>18</v>
      </c>
      <c r="H21" s="13">
        <v>70336</v>
      </c>
      <c r="I21" s="12">
        <v>74287</v>
      </c>
    </row>
    <row r="22" spans="1:9" x14ac:dyDescent="0.25">
      <c r="H22" s="13"/>
      <c r="I22" s="12"/>
    </row>
    <row r="24" spans="1:9" x14ac:dyDescent="0.25">
      <c r="B24" s="11">
        <v>2010</v>
      </c>
      <c r="C24" s="11">
        <v>2011</v>
      </c>
      <c r="D24" s="11">
        <v>2012</v>
      </c>
      <c r="E24" s="11">
        <v>2013</v>
      </c>
      <c r="F24" s="11">
        <v>2014</v>
      </c>
      <c r="G24" s="11">
        <v>2015</v>
      </c>
    </row>
    <row r="25" spans="1:9" x14ac:dyDescent="0.25">
      <c r="A25" s="2" t="s">
        <v>17</v>
      </c>
      <c r="B25">
        <f t="shared" ref="B25:G25" si="0">B18/B19</f>
        <v>1.0955493308434485E-2</v>
      </c>
      <c r="C25">
        <f t="shared" si="0"/>
        <v>1.1806393244873342E-2</v>
      </c>
      <c r="D25">
        <f t="shared" si="0"/>
        <v>7.7614138438880705E-3</v>
      </c>
      <c r="E25">
        <f t="shared" si="0"/>
        <v>8.9430894308943094E-3</v>
      </c>
      <c r="F25">
        <f t="shared" si="0"/>
        <v>1.1107958575684494E-2</v>
      </c>
      <c r="G25">
        <f t="shared" si="0"/>
        <v>1.1089521165857043E-2</v>
      </c>
    </row>
    <row r="34" spans="2:2" x14ac:dyDescent="0.25">
      <c r="B34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Income and Electricity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Mark (ENERGY)</dc:creator>
  <cp:lastModifiedBy>Pinheiro, Alex (ENERGY)</cp:lastModifiedBy>
  <dcterms:created xsi:type="dcterms:W3CDTF">2018-04-19T18:10:57Z</dcterms:created>
  <dcterms:modified xsi:type="dcterms:W3CDTF">2018-04-23T16:18:02Z</dcterms:modified>
</cp:coreProperties>
</file>