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bookViews>
    <workbookView xWindow="480" yWindow="80" windowWidth="18200" windowHeight="11820" firstSheet="1" activeTab="2"/>
  </bookViews>
  <sheets>
    <sheet name="Sheet1" sheetId="1" r:id="rId1"/>
    <sheet name="Sheet2" sheetId="2" r:id="rId2"/>
    <sheet name="Sheet3" sheetId="3" r:id="rId3"/>
  </sheets>
  <calcPr calcId="152511"/>
  <oleSize ref="A2:O54"/>
</workbook>
</file>

<file path=xl/sharedStrings.xml><?xml version="1.0" encoding="utf-8"?>
<sst xmlns="http://schemas.openxmlformats.org/spreadsheetml/2006/main" count="27" uniqueCount="11">
  <si>
    <t>Residential</t>
  </si>
  <si>
    <t>Commerical</t>
  </si>
  <si>
    <t>Industrial</t>
  </si>
  <si>
    <t xml:space="preserve">42%, 31% and 27% </t>
  </si>
  <si>
    <t>Commercial</t>
  </si>
  <si>
    <t>Total Cumulative Implementation Costs to Procure 2012-2017 Achievable Electrcity Savings (million $), Upper including C&amp;S</t>
  </si>
  <si>
    <t>Annual Electrcity Savings (GWh/yr) fom Procuring 2012-2017 Achievable Electrcity Savings, Upper including C&amp;S</t>
  </si>
  <si>
    <t>Savings and Expenses</t>
  </si>
  <si>
    <t>Electricity Savings</t>
  </si>
  <si>
    <t>Achievalbe Potential in 2020, GWh</t>
  </si>
  <si>
    <t xml:space="preserve">Industrial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</si>
</sst>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;[Red]\-&quot;$&quot;#,##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.6"/>
      <color rgb="FF000000"/>
      <name val="Candar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9" fontId="0" fillId="0" borderId="0" xfId="1" applyFont="1"/>
    <xf numFmtId="6" fontId="0" fillId="0" borderId="0" xfId="0" applyNumberFormat="1"/>
    <xf numFmtId="3" fontId="0" fillId="0" borderId="0" xfId="0" applyNumberFormat="1"/>
    <xf numFmtId="0" fontId="0" fillId="0" borderId="0" xfId="0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Upper</a:t>
            </a:r>
            <a:r>
              <a:rPr lang="en-CA" baseline="0"/>
              <a:t> Level Achieveable Potential by Sector (GWh/yr)</a:t>
            </a:r>
            <a:endParaRPr lang="en-CA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4920870776770927E-2"/>
          <c:y val="0.30972251749322305"/>
          <c:w val="0.95507912922322913"/>
          <c:h val="0.62352209036314965"/>
        </c:manualLayout>
      </c:layout>
      <c:lineChart>
        <c:grouping val="standar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Residential</c:v>
                </c:pt>
              </c:strCache>
            </c:strRef>
          </c:tx>
          <c:dLbls>
            <c:delete val="1"/>
          </c:dLbls>
          <c:cat>
            <c:numRef>
              <c:f>Sheet1!$A$3:$A$7</c:f>
              <c:numCache>
                <c:formatCode>General</c:formatCode>
                <c:ptCount val="5"/>
                <c:pt idx="0">
                  <c:v>2012</c:v>
                </c:pt>
                <c:pt idx="1">
                  <c:v>2017</c:v>
                </c:pt>
                <c:pt idx="2">
                  <c:v>2022</c:v>
                </c:pt>
                <c:pt idx="3">
                  <c:v>2027</c:v>
                </c:pt>
                <c:pt idx="4">
                  <c:v>2032</c:v>
                </c:pt>
              </c:numCache>
            </c:numRef>
          </c:cat>
          <c:val>
            <c:numRef>
              <c:f>Sheet1!$B$3:$B$7</c:f>
              <c:numCache>
                <c:formatCode>General</c:formatCode>
                <c:ptCount val="5"/>
                <c:pt idx="0">
                  <c:v>1269</c:v>
                </c:pt>
                <c:pt idx="1">
                  <c:v>3194</c:v>
                </c:pt>
                <c:pt idx="2">
                  <c:v>6291</c:v>
                </c:pt>
                <c:pt idx="3">
                  <c:v>7727</c:v>
                </c:pt>
                <c:pt idx="4">
                  <c:v>9424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Commerical</c:v>
                </c:pt>
              </c:strCache>
            </c:strRef>
          </c:tx>
          <c:dLbls>
            <c:delete val="1"/>
          </c:dLbls>
          <c:cat>
            <c:numRef>
              <c:f>Sheet1!$A$3:$A$7</c:f>
              <c:numCache>
                <c:formatCode>General</c:formatCode>
                <c:ptCount val="5"/>
                <c:pt idx="0">
                  <c:v>2012</c:v>
                </c:pt>
                <c:pt idx="1">
                  <c:v>2017</c:v>
                </c:pt>
                <c:pt idx="2">
                  <c:v>2022</c:v>
                </c:pt>
                <c:pt idx="3">
                  <c:v>2027</c:v>
                </c:pt>
                <c:pt idx="4">
                  <c:v>2032</c:v>
                </c:pt>
              </c:numCache>
            </c:numRef>
          </c:cat>
          <c:val>
            <c:numRef>
              <c:f>Sheet1!$C$3:$C$7</c:f>
              <c:numCache>
                <c:formatCode>General</c:formatCode>
                <c:ptCount val="5"/>
                <c:pt idx="0">
                  <c:v>4639</c:v>
                </c:pt>
                <c:pt idx="1">
                  <c:v>8247</c:v>
                </c:pt>
                <c:pt idx="2">
                  <c:v>10573</c:v>
                </c:pt>
                <c:pt idx="3">
                  <c:v>11308</c:v>
                </c:pt>
                <c:pt idx="4">
                  <c:v>14339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Sheet1!$D$2</c:f>
              <c:strCache>
                <c:ptCount val="1"/>
                <c:pt idx="0">
                  <c:v>Industrial</c:v>
                </c:pt>
              </c:strCache>
            </c:strRef>
          </c:tx>
          <c:dLbls>
            <c:delete val="1"/>
          </c:dLbls>
          <c:cat>
            <c:numRef>
              <c:f>Sheet1!$A$3:$A$7</c:f>
              <c:numCache>
                <c:formatCode>General</c:formatCode>
                <c:ptCount val="5"/>
                <c:pt idx="0">
                  <c:v>2012</c:v>
                </c:pt>
                <c:pt idx="1">
                  <c:v>2017</c:v>
                </c:pt>
                <c:pt idx="2">
                  <c:v>2022</c:v>
                </c:pt>
                <c:pt idx="3">
                  <c:v>2027</c:v>
                </c:pt>
                <c:pt idx="4">
                  <c:v>2032</c:v>
                </c:pt>
              </c:numCache>
            </c:numRef>
          </c:cat>
          <c:val>
            <c:numRef>
              <c:f>Sheet1!$D$3:$D$7</c:f>
              <c:numCache>
                <c:formatCode>General</c:formatCode>
                <c:ptCount val="5"/>
                <c:pt idx="0">
                  <c:v>253</c:v>
                </c:pt>
                <c:pt idx="1">
                  <c:v>1616</c:v>
                </c:pt>
                <c:pt idx="2">
                  <c:v>3818</c:v>
                </c:pt>
                <c:pt idx="3">
                  <c:v>5071</c:v>
                </c:pt>
                <c:pt idx="4">
                  <c:v>6925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42552504"/>
        <c:axId val="242553680"/>
      </c:lineChart>
      <c:catAx>
        <c:axId val="242552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42553680"/>
        <c:crosses val="autoZero"/>
        <c:auto val="1"/>
        <c:lblAlgn val="ctr"/>
        <c:lblOffset val="100"/>
        <c:noMultiLvlLbl val="0"/>
      </c:catAx>
      <c:valAx>
        <c:axId val="24255368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4255250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Upper Level Achieveable Potential by Sector (GWh/year)</a:t>
            </a:r>
            <a:r>
              <a:rPr lang="en-CA" baseline="0"/>
              <a:t> in 2012</a:t>
            </a:r>
            <a:endParaRPr lang="en-CA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Sheet1!$B$2:$D$2</c:f>
              <c:strCache>
                <c:ptCount val="3"/>
                <c:pt idx="0">
                  <c:v>Residential</c:v>
                </c:pt>
                <c:pt idx="1">
                  <c:v>Commerical</c:v>
                </c:pt>
                <c:pt idx="2">
                  <c:v>Industrial</c:v>
                </c:pt>
              </c:strCache>
            </c:strRef>
          </c:cat>
          <c:val>
            <c:numRef>
              <c:f>Sheet1!$B$3:$D$3</c:f>
              <c:numCache>
                <c:formatCode>General</c:formatCode>
                <c:ptCount val="3"/>
                <c:pt idx="0">
                  <c:v>1269</c:v>
                </c:pt>
                <c:pt idx="1">
                  <c:v>4639</c:v>
                </c:pt>
                <c:pt idx="2">
                  <c:v>253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Upper Level Achieveable Potential by Sector (GWh/year) in 2032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Sheet1!$F$4:$H$4</c:f>
              <c:strCache>
                <c:ptCount val="3"/>
                <c:pt idx="0">
                  <c:v>Residential</c:v>
                </c:pt>
                <c:pt idx="1">
                  <c:v>Commerical</c:v>
                </c:pt>
                <c:pt idx="2">
                  <c:v>Industrial</c:v>
                </c:pt>
              </c:strCache>
            </c:strRef>
          </c:cat>
          <c:val>
            <c:numRef>
              <c:f>Sheet1!$F$5:$H$5</c:f>
              <c:numCache>
                <c:formatCode>General</c:formatCode>
                <c:ptCount val="3"/>
                <c:pt idx="0">
                  <c:v>9424</c:v>
                </c:pt>
                <c:pt idx="1">
                  <c:v>14339</c:v>
                </c:pt>
                <c:pt idx="2">
                  <c:v>6925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Total</a:t>
            </a:r>
            <a:r>
              <a:rPr lang="en-CA" baseline="0"/>
              <a:t> Cumulative Implementation  Costs to Procure 2012-2017 Achieveable Electrcity Savings (million $), Upper Inlcuding C&amp;S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Sheet1!$A$10:$A$12</c:f>
              <c:strCache>
                <c:ptCount val="3"/>
                <c:pt idx="0">
                  <c:v>Residential</c:v>
                </c:pt>
                <c:pt idx="1">
                  <c:v>Commercial</c:v>
                </c:pt>
                <c:pt idx="2">
                  <c:v>Industrial</c:v>
                </c:pt>
              </c:strCache>
            </c:strRef>
          </c:cat>
          <c:val>
            <c:numRef>
              <c:f>Sheet1!$B$10:$B$12</c:f>
              <c:numCache>
                <c:formatCode>General</c:formatCode>
                <c:ptCount val="3"/>
                <c:pt idx="0">
                  <c:v>996</c:v>
                </c:pt>
                <c:pt idx="1">
                  <c:v>781</c:v>
                </c:pt>
                <c:pt idx="2">
                  <c:v>328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Annual</a:t>
            </a:r>
            <a:r>
              <a:rPr lang="en-CA" baseline="0"/>
              <a:t> Electrcity Savings (GWh/yr) from Procuring 2012-2017 Achievable Electrcity Savings, Upper Including C&amp;S</a:t>
            </a:r>
            <a:endParaRPr lang="en-CA"/>
          </a:p>
        </c:rich>
      </c:tx>
      <c:layout>
        <c:manualLayout>
          <c:xMode val="edge"/>
          <c:yMode val="edge"/>
          <c:x val="0.15746925447028151"/>
          <c:y val="2.0227557365830505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Sheet1!$A$15:$A$17</c:f>
              <c:strCache>
                <c:ptCount val="3"/>
                <c:pt idx="0">
                  <c:v>Residential</c:v>
                </c:pt>
                <c:pt idx="1">
                  <c:v>Commercial</c:v>
                </c:pt>
                <c:pt idx="2">
                  <c:v>Industrial</c:v>
                </c:pt>
              </c:strCache>
            </c:strRef>
          </c:cat>
          <c:val>
            <c:numRef>
              <c:f>Sheet1!$B$15:$B$17</c:f>
              <c:numCache>
                <c:formatCode>General</c:formatCode>
                <c:ptCount val="3"/>
                <c:pt idx="0">
                  <c:v>3194</c:v>
                </c:pt>
                <c:pt idx="1">
                  <c:v>8247</c:v>
                </c:pt>
                <c:pt idx="2">
                  <c:v>1616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Ontario</a:t>
            </a:r>
            <a:r>
              <a:rPr lang="en-CA" baseline="0"/>
              <a:t> Electrcity Use, 2032, by Sector</a:t>
            </a:r>
            <a:endParaRPr lang="en-CA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Sheet2!$B$3:$D$3</c:f>
              <c:strCache>
                <c:ptCount val="3"/>
                <c:pt idx="0">
                  <c:v>Commercial</c:v>
                </c:pt>
                <c:pt idx="1">
                  <c:v>Residential</c:v>
                </c:pt>
                <c:pt idx="2">
                  <c:v>Industrial</c:v>
                </c:pt>
              </c:strCache>
            </c:strRef>
          </c:cat>
          <c:val>
            <c:numRef>
              <c:f>Sheet2!$B$4:$D$4</c:f>
              <c:numCache>
                <c:formatCode>0%</c:formatCode>
                <c:ptCount val="3"/>
                <c:pt idx="0">
                  <c:v>42</c:v>
                </c:pt>
                <c:pt idx="1">
                  <c:v>31</c:v>
                </c:pt>
                <c:pt idx="2">
                  <c:v>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Sheet3!$B$23:$B$25</c:f>
              <c:strCache>
                <c:ptCount val="3"/>
                <c:pt idx="0">
                  <c:v>Commercial</c:v>
                </c:pt>
                <c:pt idx="1">
                  <c:v>Industrial </c:v>
                </c:pt>
                <c:pt idx="2">
                  <c:v>Residential</c:v>
                </c:pt>
              </c:strCache>
            </c:strRef>
          </c:cat>
          <c:val>
            <c:numRef>
              <c:f>Sheet3!$C$23:$C$25</c:f>
              <c:numCache>
                <c:formatCode>General</c:formatCode>
                <c:ptCount val="3"/>
                <c:pt idx="0">
                  <c:v>4670</c:v>
                </c:pt>
                <c:pt idx="1">
                  <c:v>389</c:v>
                </c:pt>
                <c:pt idx="2">
                  <c:v>1247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756167979002626"/>
          <c:y val="0.22004447360746573"/>
          <c:w val="0.14765463692038494"/>
          <c:h val="0.2460910615339749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Sheet3!$B$28:$B$30</c:f>
              <c:strCache>
                <c:ptCount val="3"/>
                <c:pt idx="0">
                  <c:v>Residential</c:v>
                </c:pt>
                <c:pt idx="1">
                  <c:v>Commercial</c:v>
                </c:pt>
                <c:pt idx="2">
                  <c:v>Industrial</c:v>
                </c:pt>
              </c:strCache>
            </c:strRef>
          </c:cat>
          <c:val>
            <c:numRef>
              <c:f>Sheet3!$C$28:$C$30</c:f>
              <c:numCache>
                <c:formatCode>General</c:formatCode>
                <c:ptCount val="3"/>
                <c:pt idx="0">
                  <c:v>1972</c:v>
                </c:pt>
                <c:pt idx="1">
                  <c:v>2900</c:v>
                </c:pt>
                <c:pt idx="2">
                  <c:v>607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38099</xdr:colOff>
      <xdr:row>30</xdr:row>
      <xdr:rowOff>90486</xdr:rowOff>
    </xdr:from>
    <xdr:to>
      <xdr:col>18</xdr:col>
      <xdr:colOff>161925</xdr:colOff>
      <xdr:row>50</xdr:row>
      <xdr:rowOff>95249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228599</xdr:colOff>
      <xdr:row>30</xdr:row>
      <xdr:rowOff>95250</xdr:rowOff>
    </xdr:from>
    <xdr:to>
      <xdr:col>7</xdr:col>
      <xdr:colOff>428624</xdr:colOff>
      <xdr:row>49</xdr:row>
      <xdr:rowOff>180974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304799</xdr:colOff>
      <xdr:row>51</xdr:row>
      <xdr:rowOff>80962</xdr:rowOff>
    </xdr:from>
    <xdr:to>
      <xdr:col>8</xdr:col>
      <xdr:colOff>152400</xdr:colOff>
      <xdr:row>73</xdr:row>
      <xdr:rowOff>38100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295275</xdr:colOff>
      <xdr:row>1</xdr:row>
      <xdr:rowOff>95249</xdr:rowOff>
    </xdr:from>
    <xdr:to>
      <xdr:col>19</xdr:col>
      <xdr:colOff>9525</xdr:colOff>
      <xdr:row>17</xdr:row>
      <xdr:rowOff>85724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533400</xdr:colOff>
      <xdr:row>19</xdr:row>
      <xdr:rowOff>9524</xdr:rowOff>
    </xdr:from>
    <xdr:to>
      <xdr:col>14</xdr:col>
      <xdr:colOff>76200</xdr:colOff>
      <xdr:row>37</xdr:row>
      <xdr:rowOff>38099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304799</xdr:colOff>
      <xdr:row>5</xdr:row>
      <xdr:rowOff>33336</xdr:rowOff>
    </xdr:from>
    <xdr:to>
      <xdr:col>12</xdr:col>
      <xdr:colOff>295274</xdr:colOff>
      <xdr:row>25</xdr:row>
      <xdr:rowOff>76199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490537</xdr:colOff>
      <xdr:row>9</xdr:row>
      <xdr:rowOff>57150</xdr:rowOff>
    </xdr:from>
    <xdr:to>
      <xdr:col>14</xdr:col>
      <xdr:colOff>185737</xdr:colOff>
      <xdr:row>23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377825</xdr:colOff>
      <xdr:row>24</xdr:row>
      <xdr:rowOff>6</xdr:rowOff>
    </xdr:from>
    <xdr:to>
      <xdr:col>11</xdr:col>
      <xdr:colOff>73025</xdr:colOff>
      <xdr:row>39</xdr:row>
      <xdr:rowOff>165106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topLeftCell="A18" workbookViewId="0">
      <selection activeCell="A3" sqref="A3"/>
    </sheetView>
  </sheetViews>
  <sheetFormatPr defaultRowHeight="14.5" x14ac:dyDescent="0.35"/>
  <cols>
    <col min="1" max="1" width="17.453125" customWidth="1"/>
    <col min="2" max="2" width="16" customWidth="1"/>
    <col min="3" max="3" width="17.453125" customWidth="1"/>
    <col min="4" max="4" width="18.1796875" customWidth="1"/>
  </cols>
  <sheetData>
    <row r="2" spans="1:8" x14ac:dyDescent="0.35">
      <c r="B2" t="s">
        <v>0</v>
      </c>
      <c r="C2" t="s">
        <v>1</v>
      </c>
      <c r="D2" t="s">
        <v>2</v>
      </c>
    </row>
    <row r="3" spans="1:8" x14ac:dyDescent="0.35">
      <c r="A3">
        <v>2012</v>
      </c>
      <c r="B3">
        <v>1269</v>
      </c>
      <c r="C3">
        <v>4639</v>
      </c>
      <c r="D3">
        <v>253</v>
      </c>
    </row>
    <row r="4" spans="1:8" x14ac:dyDescent="0.35">
      <c r="A4">
        <v>2017</v>
      </c>
      <c r="B4">
        <v>3194</v>
      </c>
      <c r="C4">
        <v>8247</v>
      </c>
      <c r="D4">
        <v>1616</v>
      </c>
      <c r="F4" t="s">
        <v>0</v>
      </c>
      <c r="G4" t="s">
        <v>1</v>
      </c>
      <c r="H4" t="s">
        <v>2</v>
      </c>
    </row>
    <row r="5" spans="1:8" x14ac:dyDescent="0.35">
      <c r="A5">
        <v>2022</v>
      </c>
      <c r="B5">
        <v>6291</v>
      </c>
      <c r="C5">
        <v>10573</v>
      </c>
      <c r="D5">
        <v>3818</v>
      </c>
      <c r="F5">
        <v>9424</v>
      </c>
      <c r="G5">
        <v>14339</v>
      </c>
      <c r="H5">
        <v>6925</v>
      </c>
    </row>
    <row r="6" spans="1:8" x14ac:dyDescent="0.35">
      <c r="A6">
        <v>2027</v>
      </c>
      <c r="B6">
        <v>7727</v>
      </c>
      <c r="C6">
        <v>11308</v>
      </c>
      <c r="D6">
        <v>5071</v>
      </c>
    </row>
    <row r="7" spans="1:8" x14ac:dyDescent="0.35">
      <c r="A7">
        <v>2032</v>
      </c>
      <c r="B7">
        <v>9424</v>
      </c>
      <c r="C7">
        <v>14339</v>
      </c>
      <c r="D7">
        <v>6925</v>
      </c>
    </row>
    <row r="9" spans="1:8" x14ac:dyDescent="0.35">
      <c r="A9" t="s">
        <v>5</v>
      </c>
    </row>
    <row r="10" spans="1:8" x14ac:dyDescent="0.35">
      <c r="A10" t="s">
        <v>0</v>
      </c>
      <c r="B10">
        <v>996</v>
      </c>
    </row>
    <row r="11" spans="1:8" x14ac:dyDescent="0.35">
      <c r="A11" t="s">
        <v>4</v>
      </c>
      <c r="B11">
        <v>781</v>
      </c>
    </row>
    <row r="12" spans="1:8" x14ac:dyDescent="0.35">
      <c r="A12" t="s">
        <v>2</v>
      </c>
      <c r="B12">
        <v>328</v>
      </c>
    </row>
    <row r="14" spans="1:8" x14ac:dyDescent="0.35">
      <c r="A14" t="s">
        <v>6</v>
      </c>
    </row>
    <row r="15" spans="1:8" x14ac:dyDescent="0.35">
      <c r="A15" t="s">
        <v>0</v>
      </c>
      <c r="B15">
        <v>3194</v>
      </c>
    </row>
    <row r="16" spans="1:8" x14ac:dyDescent="0.35">
      <c r="A16" t="s">
        <v>4</v>
      </c>
      <c r="B16">
        <v>8247</v>
      </c>
    </row>
    <row r="17" spans="1:2" x14ac:dyDescent="0.35">
      <c r="A17" t="s">
        <v>2</v>
      </c>
      <c r="B17">
        <v>1616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N8" sqref="N8"/>
    </sheetView>
  </sheetViews>
  <sheetFormatPr defaultRowHeight="14.5" x14ac:dyDescent="0.35"/>
  <sheetData>
    <row r="1" spans="1:4" ht="19" x14ac:dyDescent="0.45">
      <c r="A1" s="1" t="s">
        <v>3</v>
      </c>
    </row>
    <row r="3" spans="1:4" x14ac:dyDescent="0.35">
      <c r="B3" t="s">
        <v>4</v>
      </c>
      <c r="C3" t="s">
        <v>0</v>
      </c>
      <c r="D3" t="s">
        <v>2</v>
      </c>
    </row>
    <row r="4" spans="1:4" x14ac:dyDescent="0.35">
      <c r="B4" s="2">
        <v>42</v>
      </c>
      <c r="C4" s="2">
        <v>31</v>
      </c>
      <c r="D4" s="2">
        <v>27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5"/>
  <sheetViews>
    <sheetView tabSelected="1" topLeftCell="B26" workbookViewId="0">
      <selection activeCell="C35" sqref="C35"/>
    </sheetView>
  </sheetViews>
  <sheetFormatPr defaultRowHeight="14.5" x14ac:dyDescent="0.35"/>
  <cols>
    <col min="2" max="2" width="29.1796875" bestFit="1" customWidth="1"/>
  </cols>
  <sheetData>
    <row r="2" spans="1:6" ht="14.4" x14ac:dyDescent="0.35">
      <c r="A2" t="s">
        <v>7</v>
      </c>
    </row>
    <row r="6" spans="1:6" ht="14.4" x14ac:dyDescent="0.35">
      <c r="F6" t="s">
        <v>8</v>
      </c>
    </row>
    <row r="8" spans="1:6" ht="14.4" x14ac:dyDescent="0.35">
      <c r="D8">
        <v>2015</v>
      </c>
    </row>
    <row r="9" spans="1:6" ht="14.4" x14ac:dyDescent="0.35">
      <c r="D9">
        <f>1+D8</f>
        <v>2016</v>
      </c>
    </row>
    <row r="10" spans="1:6" ht="14.4" x14ac:dyDescent="0.35">
      <c r="D10">
        <f t="shared" ref="D10:D12" si="0">1+D9</f>
        <v>2017</v>
      </c>
    </row>
    <row r="11" spans="1:6" ht="14.4" x14ac:dyDescent="0.35">
      <c r="D11">
        <f t="shared" si="0"/>
        <v>2018</v>
      </c>
    </row>
    <row r="12" spans="1:6" ht="14.4" x14ac:dyDescent="0.35">
      <c r="D12">
        <f t="shared" si="0"/>
        <v>2019</v>
      </c>
    </row>
    <row r="13" spans="1:6" ht="14.4" x14ac:dyDescent="0.35">
      <c r="D13">
        <f>1+D12</f>
        <v>2020</v>
      </c>
      <c r="F13" s="3"/>
    </row>
    <row r="14" spans="1:6" ht="14.4" x14ac:dyDescent="0.35">
      <c r="F14" s="3"/>
    </row>
    <row r="15" spans="1:6" ht="14.4" x14ac:dyDescent="0.35">
      <c r="F15" s="4"/>
    </row>
    <row r="16" spans="1:6" ht="14.4" x14ac:dyDescent="0.35">
      <c r="F16" s="3"/>
    </row>
    <row r="17" spans="1:9" ht="14.4" x14ac:dyDescent="0.35">
      <c r="F17" s="4"/>
    </row>
    <row r="18" spans="1:9" ht="14.4" x14ac:dyDescent="0.35">
      <c r="F18" s="3"/>
    </row>
    <row r="19" spans="1:9" ht="14.4" x14ac:dyDescent="0.35">
      <c r="F19" s="4"/>
    </row>
    <row r="20" spans="1:9" ht="14.4" x14ac:dyDescent="0.35">
      <c r="F20" s="4"/>
    </row>
    <row r="21" spans="1:9" ht="14.4" x14ac:dyDescent="0.35">
      <c r="B21" t="s">
        <v>9</v>
      </c>
    </row>
    <row r="23" spans="1:9" ht="14.4" x14ac:dyDescent="0.35">
      <c r="B23" s="5" t="s">
        <v>4</v>
      </c>
      <c r="C23">
        <v>4670</v>
      </c>
    </row>
    <row r="24" spans="1:9" ht="14.4" x14ac:dyDescent="0.35">
      <c r="B24" s="5" t="s">
        <v>10</v>
      </c>
      <c r="C24">
        <v>389</v>
      </c>
    </row>
    <row r="25" spans="1:9" customFormat="1" ht="14.4" x14ac:dyDescent="0.35">
      <c r="B25" s="5" t="s">
        <v>0</v>
      </c>
      <c r="C25">
        <v>1247</v>
      </c>
    </row>
    <row r="26" spans="1:9" customFormat="1" ht="14.4" x14ac:dyDescent="0.35">
      <c r="B26" s="5"/>
    </row>
    <row r="27" spans="1:9" customFormat="1" x14ac:dyDescent="0.35"/>
    <row r="28" spans="1:9" customFormat="1" ht="14.4" x14ac:dyDescent="0.35">
      <c r="B28" t="s">
        <v>0</v>
      </c>
      <c r="C28">
        <v>1972</v>
      </c>
    </row>
    <row r="29" spans="1:9" customFormat="1" ht="14.4" x14ac:dyDescent="0.35">
      <c r="B29" t="s">
        <v>4</v>
      </c>
      <c r="C29">
        <v>2900</v>
      </c>
    </row>
    <row r="30" spans="1:9" customFormat="1" ht="14.4" x14ac:dyDescent="0.35">
      <c r="B30" t="s">
        <v>2</v>
      </c>
      <c r="C30">
        <v>607</v>
      </c>
    </row>
    <row r="43" spans="1:9" customFormat="1" ht="14.4" x14ac:dyDescent="0.35">
      <c r="I43" s="4"/>
    </row>
    <row r="44" spans="1:9" customFormat="1" ht="14.4" x14ac:dyDescent="0.35">
      <c r="I44" s="4"/>
    </row>
    <row r="49" spans="1:9" customFormat="1" x14ac:dyDescent="0.35"/>
    <row r="51" spans="1:9" customFormat="1" x14ac:dyDescent="0.35">
      <c r="I51" s="4"/>
    </row>
    <row r="52" spans="1:9" customFormat="1" x14ac:dyDescent="0.35">
      <c r="I52" s="4"/>
    </row>
    <row r="53" spans="1:9" customFormat="1" x14ac:dyDescent="0.35">
      <c r="I53" s="4"/>
    </row>
    <row r="55" spans="1:9" customFormat="1" x14ac:dyDescent="0.35">
      <c r="I55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MGS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Teare, Rebecca (ENERGY)</dc:creator>
  <cp:lastModifiedBy>Kersman, Paul (ENERGY)</cp:lastModifiedBy>
  <dcterms:created xsi:type="dcterms:W3CDTF">2014-05-09T19:38:35Z</dcterms:created>
  <dcterms:modified xsi:type="dcterms:W3CDTF">2018-04-16T19:27:38Z</dcterms:modified>
</cp:coreProperties>
</file>