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visibility="hidden" xWindow="45" yWindow="45" windowWidth="11460" windowHeight="3645"/>
  </bookViews>
  <sheets>
    <sheet name="Sheet1" sheetId="1" r:id="rId1"/>
    <sheet name="Sheet2" sheetId="2" r:id="rId2"/>
    <sheet name="Sheet3" sheetId="3" r:id="rId3"/>
  </sheets>
  <calcPr calcId="145621"/>
  <oleSize ref="A12:G19"/>
</workbook>
</file>

<file path=xl/sharedStrings.xml><?xml version="1.0" encoding="utf-8"?>
<sst xmlns="http://schemas.openxmlformats.org/spreadsheetml/2006/main" count="53" uniqueCount="36">
  <si>
    <t>Global Adjustment Components 2013</t>
  </si>
  <si>
    <t>Jan</t>
  </si>
  <si>
    <t>Feb</t>
  </si>
  <si>
    <t>Mar</t>
  </si>
  <si>
    <t>Apr</t>
  </si>
  <si>
    <t>May</t>
  </si>
  <si>
    <t>Jun</t>
  </si>
  <si>
    <t>Jul</t>
  </si>
  <si>
    <t>Aug</t>
  </si>
  <si>
    <t>Sep</t>
  </si>
  <si>
    <t>Oct</t>
  </si>
  <si>
    <t>Nov</t>
  </si>
  <si>
    <t>Dec</t>
  </si>
  <si>
    <r>
      <t>GA-OEFC-NUG </t>
    </r>
    <r>
      <rPr>
        <sz val="8"/>
        <color rgb="FF000000"/>
        <rFont val="Tahoma"/>
        <family val="2"/>
      </rPr>
      <t>(M$)</t>
    </r>
  </si>
  <si>
    <r>
      <t>GA-OPG </t>
    </r>
    <r>
      <rPr>
        <sz val="8"/>
        <color rgb="FF000000"/>
        <rFont val="Tahoma"/>
        <family val="2"/>
      </rPr>
      <t>(M$)</t>
    </r>
  </si>
  <si>
    <r>
      <t>GA-OPA </t>
    </r>
    <r>
      <rPr>
        <sz val="8"/>
        <color rgb="FF000000"/>
        <rFont val="Tahoma"/>
        <family val="2"/>
      </rPr>
      <t>(M$)</t>
    </r>
  </si>
  <si>
    <r>
      <t>Total GA </t>
    </r>
    <r>
      <rPr>
        <b/>
        <sz val="8"/>
        <color rgb="FF000000"/>
        <rFont val="Tahoma"/>
        <family val="2"/>
      </rPr>
      <t>(M$)</t>
    </r>
  </si>
  <si>
    <r>
      <t>Class A Total </t>
    </r>
    <r>
      <rPr>
        <sz val="8"/>
        <color rgb="FF000000"/>
        <rFont val="Tahoma"/>
        <family val="2"/>
      </rPr>
      <t>(M$)</t>
    </r>
  </si>
  <si>
    <r>
      <t>Class B Total </t>
    </r>
    <r>
      <rPr>
        <sz val="8"/>
        <color rgb="FF000000"/>
        <rFont val="Tahoma"/>
        <family val="2"/>
      </rPr>
      <t>(M$)</t>
    </r>
  </si>
  <si>
    <t>2013*</t>
  </si>
  <si>
    <t>GA-OEFC-NUG</t>
  </si>
  <si>
    <t>GA-OPG</t>
  </si>
  <si>
    <t>GA-OPA</t>
  </si>
  <si>
    <t>Total Global Adjustment</t>
  </si>
  <si>
    <t>Class A Total </t>
  </si>
  <si>
    <t>Class B Total</t>
  </si>
  <si>
    <t>n/a</t>
  </si>
  <si>
    <t>lobal Adjustment Components 2012</t>
  </si>
  <si>
    <t>GA-OEFC-NUG (M$)</t>
  </si>
  <si>
    <t>GA-OPG (M$)</t>
  </si>
  <si>
    <t>GA-OPA (M$)</t>
  </si>
  <si>
    <t>Total GA (M$)</t>
  </si>
  <si>
    <t>Class A Total (M$)</t>
  </si>
  <si>
    <t>Class B Total (M$)</t>
  </si>
  <si>
    <t>$ millions</t>
  </si>
  <si>
    <t>* January 1, 2013 - July 31, 2013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</si>
</sst>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2"/>
      <color rgb="FF000000"/>
      <name val="Tahoma"/>
      <family val="2"/>
    </font>
    <font>
      <b/>
      <sz val="12"/>
      <color rgb="FF000000"/>
      <name val="Tahoma"/>
      <family val="2"/>
    </font>
    <font>
      <sz val="8"/>
      <color rgb="FF000000"/>
      <name val="Tahoma"/>
      <family val="2"/>
    </font>
    <font>
      <b/>
      <sz val="8"/>
      <color rgb="FF000000"/>
      <name val="Tahoma"/>
      <family val="2"/>
    </font>
    <font>
      <sz val="11"/>
      <color rgb="FFFF0000"/>
      <name val="Calibri"/>
      <family val="2"/>
      <scheme val="minor"/>
    </font>
    <font>
      <b/>
      <sz val="11"/>
      <color rgb="FFFF0000"/>
      <name val="Calibri"/>
      <family val="2"/>
      <scheme val="minor"/>
    </font>
    <font>
      <sz val="11"/>
      <color rgb="FF000000"/>
      <name val="Calibri"/>
      <family val="2"/>
      <scheme val="minor"/>
    </font>
    <font>
      <b/>
      <i/>
      <sz val="11"/>
      <color rgb="FF000000"/>
      <name val="Calibri"/>
      <family val="2"/>
      <scheme val="minor"/>
    </font>
    <font>
      <i/>
      <sz val="11"/>
      <color theme="1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EEEEDD"/>
        <bgColor indexed="64"/>
      </patternFill>
    </fill>
    <fill>
      <patternFill patternType="solid">
        <fgColor rgb="FFBFDCF9"/>
        <bgColor indexed="64"/>
      </patternFill>
    </fill>
    <fill>
      <patternFill patternType="solid">
        <fgColor rgb="FFF8F8EF"/>
        <bgColor indexed="64"/>
      </patternFill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/>
      <right style="medium">
        <color rgb="FF666666"/>
      </right>
      <top/>
      <bottom style="medium">
        <color rgb="FF666666"/>
      </bottom>
      <diagonal/>
    </border>
    <border>
      <left style="medium">
        <color rgb="FF666666"/>
      </left>
      <right/>
      <top style="medium">
        <color rgb="FF666666"/>
      </top>
      <bottom style="medium">
        <color rgb="FF666666"/>
      </bottom>
      <diagonal/>
    </border>
    <border>
      <left/>
      <right/>
      <top style="medium">
        <color rgb="FF666666"/>
      </top>
      <bottom style="medium">
        <color rgb="FF666666"/>
      </bottom>
      <diagonal/>
    </border>
    <border>
      <left/>
      <right style="medium">
        <color rgb="FF666666"/>
      </right>
      <top style="medium">
        <color rgb="FF666666"/>
      </top>
      <bottom style="medium">
        <color rgb="FF666666"/>
      </bottom>
      <diagonal/>
    </border>
    <border>
      <left style="medium">
        <color rgb="FF666666"/>
      </left>
      <right style="medium">
        <color rgb="FF666666"/>
      </right>
      <top/>
      <bottom style="medium">
        <color rgb="FF666666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3" fillId="4" borderId="1" xfId="0" applyFont="1" applyFill="1" applyBorder="1" applyAlignment="1">
      <alignment horizontal="left" vertical="center" wrapText="1"/>
    </xf>
    <xf numFmtId="0" fontId="4" fillId="2" borderId="1" xfId="0" applyFont="1" applyFill="1" applyBorder="1" applyAlignment="1">
      <alignment horizontal="left" vertical="center"/>
    </xf>
    <xf numFmtId="0" fontId="4" fillId="3" borderId="1" xfId="0" applyFont="1" applyFill="1" applyBorder="1" applyAlignment="1">
      <alignment horizontal="left" vertical="center"/>
    </xf>
    <xf numFmtId="0" fontId="4" fillId="5" borderId="1" xfId="0" applyFont="1" applyFill="1" applyBorder="1" applyAlignment="1">
      <alignment horizontal="left" vertical="center"/>
    </xf>
    <xf numFmtId="0" fontId="3" fillId="4" borderId="5" xfId="0" applyFont="1" applyFill="1" applyBorder="1" applyAlignment="1">
      <alignment horizontal="left" vertical="center"/>
    </xf>
    <xf numFmtId="0" fontId="2" fillId="2" borderId="5" xfId="0" applyFont="1" applyFill="1" applyBorder="1" applyAlignment="1">
      <alignment horizontal="left" vertical="center"/>
    </xf>
    <xf numFmtId="0" fontId="3" fillId="3" borderId="5" xfId="0" applyFont="1" applyFill="1" applyBorder="1" applyAlignment="1">
      <alignment horizontal="left" vertical="center"/>
    </xf>
    <xf numFmtId="0" fontId="2" fillId="5" borderId="5" xfId="0" applyFont="1" applyFill="1" applyBorder="1" applyAlignment="1">
      <alignment horizontal="left" vertical="center"/>
    </xf>
    <xf numFmtId="0" fontId="2" fillId="3" borderId="5" xfId="0" applyFont="1" applyFill="1" applyBorder="1" applyAlignment="1">
      <alignment horizontal="left" vertical="center"/>
    </xf>
    <xf numFmtId="0" fontId="1" fillId="6" borderId="6" xfId="0" applyFont="1" applyFill="1" applyBorder="1" applyAlignment="1">
      <alignment horizontal="center"/>
    </xf>
    <xf numFmtId="0" fontId="1" fillId="6" borderId="10" xfId="0" applyFont="1" applyFill="1" applyBorder="1" applyAlignment="1">
      <alignment horizontal="center"/>
    </xf>
    <xf numFmtId="0" fontId="0" fillId="6" borderId="6" xfId="0" applyFont="1" applyFill="1" applyBorder="1" applyAlignment="1">
      <alignment horizontal="center"/>
    </xf>
    <xf numFmtId="0" fontId="0" fillId="6" borderId="10" xfId="0" applyFont="1" applyFill="1" applyBorder="1" applyAlignment="1">
      <alignment horizontal="center"/>
    </xf>
    <xf numFmtId="3" fontId="0" fillId="6" borderId="10" xfId="0" applyNumberFormat="1" applyFont="1" applyFill="1" applyBorder="1" applyAlignment="1">
      <alignment horizontal="center"/>
    </xf>
    <xf numFmtId="0" fontId="0" fillId="6" borderId="8" xfId="0" applyFont="1" applyFill="1" applyBorder="1" applyAlignment="1">
      <alignment horizontal="center"/>
    </xf>
    <xf numFmtId="3" fontId="0" fillId="6" borderId="0" xfId="0" applyNumberFormat="1" applyFont="1" applyFill="1" applyBorder="1" applyAlignment="1">
      <alignment horizontal="center"/>
    </xf>
    <xf numFmtId="0" fontId="0" fillId="6" borderId="0" xfId="0" applyFont="1" applyFill="1" applyBorder="1" applyAlignment="1">
      <alignment horizontal="center"/>
    </xf>
    <xf numFmtId="0" fontId="0" fillId="6" borderId="9" xfId="0" applyFont="1" applyFill="1" applyBorder="1" applyAlignment="1">
      <alignment horizontal="center"/>
    </xf>
    <xf numFmtId="0" fontId="0" fillId="6" borderId="13" xfId="0" applyFont="1" applyFill="1" applyBorder="1" applyAlignment="1">
      <alignment horizontal="center"/>
    </xf>
    <xf numFmtId="3" fontId="0" fillId="6" borderId="13" xfId="0" applyNumberFormat="1" applyFont="1" applyFill="1" applyBorder="1" applyAlignment="1">
      <alignment horizontal="center"/>
    </xf>
    <xf numFmtId="0" fontId="7" fillId="6" borderId="11" xfId="0" applyFont="1" applyFill="1" applyBorder="1" applyAlignment="1">
      <alignment horizontal="center"/>
    </xf>
    <xf numFmtId="0" fontId="6" fillId="6" borderId="11" xfId="0" applyFont="1" applyFill="1" applyBorder="1" applyAlignment="1">
      <alignment horizontal="center"/>
    </xf>
    <xf numFmtId="3" fontId="6" fillId="6" borderId="12" xfId="0" applyNumberFormat="1" applyFont="1" applyFill="1" applyBorder="1" applyAlignment="1">
      <alignment horizontal="center"/>
    </xf>
    <xf numFmtId="3" fontId="6" fillId="6" borderId="7" xfId="0" applyNumberFormat="1" applyFont="1" applyFill="1" applyBorder="1" applyAlignment="1">
      <alignment horizontal="center"/>
    </xf>
    <xf numFmtId="0" fontId="6" fillId="6" borderId="10" xfId="0" applyFont="1" applyFill="1" applyBorder="1" applyAlignment="1">
      <alignment horizontal="left" vertical="center"/>
    </xf>
    <xf numFmtId="0" fontId="8" fillId="6" borderId="8" xfId="0" applyFont="1" applyFill="1" applyBorder="1" applyAlignment="1">
      <alignment horizontal="left" vertical="center"/>
    </xf>
    <xf numFmtId="0" fontId="9" fillId="6" borderId="8" xfId="0" applyFont="1" applyFill="1" applyBorder="1" applyAlignment="1">
      <alignment horizontal="left" vertical="center"/>
    </xf>
    <xf numFmtId="0" fontId="0" fillId="6" borderId="0" xfId="0" applyFont="1" applyFill="1"/>
    <xf numFmtId="0" fontId="10" fillId="6" borderId="6" xfId="0" applyFont="1" applyFill="1" applyBorder="1"/>
    <xf numFmtId="0" fontId="3" fillId="3" borderId="2" xfId="0" applyFont="1" applyFill="1" applyBorder="1" applyAlignment="1">
      <alignment horizontal="left" vertical="center" wrapText="1"/>
    </xf>
    <xf numFmtId="0" fontId="3" fillId="3" borderId="3" xfId="0" applyFont="1" applyFill="1" applyBorder="1" applyAlignment="1">
      <alignment horizontal="left" vertical="center" wrapText="1"/>
    </xf>
    <xf numFmtId="0" fontId="3" fillId="3" borderId="4" xfId="0" applyFont="1" applyFill="1" applyBorder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34"/>
  <sheetViews>
    <sheetView tabSelected="1" topLeftCell="A12" zoomScale="124" zoomScaleNormal="100" workbookViewId="0">
      <selection activeCell="A12" sqref="A12"/>
    </sheetView>
  </sheetViews>
  <sheetFormatPr defaultRowHeight="15" x14ac:dyDescent="0.25"/>
  <cols>
    <col min="1" max="1" width="27.28515625" customWidth="1"/>
  </cols>
  <sheetData>
    <row r="1" spans="1:13" ht="15.75" thickBot="1" x14ac:dyDescent="0.3">
      <c r="A1" s="30" t="s">
        <v>0</v>
      </c>
      <c r="B1" s="31"/>
      <c r="C1" s="31"/>
      <c r="D1" s="31"/>
      <c r="E1" s="31"/>
      <c r="F1" s="31"/>
      <c r="G1" s="31"/>
      <c r="H1" s="31"/>
      <c r="I1" s="31"/>
      <c r="J1" s="31"/>
      <c r="K1" s="31"/>
      <c r="L1" s="31"/>
      <c r="M1" s="32"/>
    </row>
    <row r="2" spans="1:13" ht="15.75" thickBot="1" x14ac:dyDescent="0.3">
      <c r="A2" s="5"/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  <c r="G2" s="1" t="s">
        <v>6</v>
      </c>
      <c r="H2" s="1" t="s">
        <v>7</v>
      </c>
      <c r="I2" s="1" t="s">
        <v>8</v>
      </c>
      <c r="J2" s="1" t="s">
        <v>9</v>
      </c>
      <c r="K2" s="1" t="s">
        <v>10</v>
      </c>
      <c r="L2" s="1" t="s">
        <v>11</v>
      </c>
      <c r="M2" s="1" t="s">
        <v>12</v>
      </c>
    </row>
    <row r="3" spans="1:13" ht="15.75" thickBot="1" x14ac:dyDescent="0.3">
      <c r="A3" s="6" t="s">
        <v>13</v>
      </c>
      <c r="B3" s="2">
        <v>-100.6</v>
      </c>
      <c r="C3" s="2">
        <v>-93.2</v>
      </c>
      <c r="D3" s="2">
        <v>-112.7</v>
      </c>
      <c r="E3" s="2">
        <v>-90.1</v>
      </c>
      <c r="F3" s="2">
        <v>-90.7</v>
      </c>
      <c r="G3" s="2">
        <v>-90.5</v>
      </c>
      <c r="H3" s="2">
        <v>-79.400000000000006</v>
      </c>
      <c r="I3" s="2">
        <f>SUM(B3:H3)</f>
        <v>-657.19999999999993</v>
      </c>
      <c r="J3" s="2"/>
      <c r="K3" s="2"/>
      <c r="L3" s="2"/>
      <c r="M3" s="2"/>
    </row>
    <row r="4" spans="1:13" ht="15.75" thickBot="1" x14ac:dyDescent="0.3">
      <c r="A4" s="6" t="s">
        <v>14</v>
      </c>
      <c r="B4" s="2">
        <v>-127.7</v>
      </c>
      <c r="C4" s="2">
        <v>-106.4</v>
      </c>
      <c r="D4" s="2">
        <v>-111.8</v>
      </c>
      <c r="E4" s="2">
        <v>-136.30000000000001</v>
      </c>
      <c r="F4" s="2">
        <v>-155.1</v>
      </c>
      <c r="G4" s="2">
        <v>-161.1</v>
      </c>
      <c r="H4" s="2">
        <v>-139.1</v>
      </c>
      <c r="I4" s="2">
        <f t="shared" ref="I4:I8" si="0">SUM(B4:H4)</f>
        <v>-937.50000000000011</v>
      </c>
      <c r="J4" s="2"/>
      <c r="K4" s="2"/>
      <c r="L4" s="2"/>
      <c r="M4" s="2"/>
    </row>
    <row r="5" spans="1:13" ht="15.75" thickBot="1" x14ac:dyDescent="0.3">
      <c r="A5" s="6" t="s">
        <v>15</v>
      </c>
      <c r="B5" s="2">
        <v>-380.2</v>
      </c>
      <c r="C5" s="2">
        <v>-328.1</v>
      </c>
      <c r="D5" s="2">
        <v>-330.3</v>
      </c>
      <c r="E5" s="2">
        <v>-388.4</v>
      </c>
      <c r="F5" s="2">
        <v>-411.4</v>
      </c>
      <c r="G5" s="2">
        <v>-473</v>
      </c>
      <c r="H5" s="2">
        <v>-391.1</v>
      </c>
      <c r="I5" s="2">
        <f t="shared" si="0"/>
        <v>-2702.5</v>
      </c>
      <c r="J5" s="2"/>
      <c r="K5" s="2"/>
      <c r="L5" s="2"/>
      <c r="M5" s="2"/>
    </row>
    <row r="6" spans="1:13" ht="15.75" thickBot="1" x14ac:dyDescent="0.3">
      <c r="A6" s="7" t="s">
        <v>16</v>
      </c>
      <c r="B6" s="3">
        <v>-608.5</v>
      </c>
      <c r="C6" s="3">
        <v>-527.70000000000005</v>
      </c>
      <c r="D6" s="3">
        <v>-554.79999999999995</v>
      </c>
      <c r="E6" s="3">
        <v>-614.79999999999995</v>
      </c>
      <c r="F6" s="3">
        <v>-657.2</v>
      </c>
      <c r="G6" s="3">
        <v>-724.6</v>
      </c>
      <c r="H6" s="3">
        <v>-609.6</v>
      </c>
      <c r="I6" s="2">
        <f t="shared" si="0"/>
        <v>-4297.2</v>
      </c>
      <c r="J6" s="3"/>
      <c r="K6" s="3"/>
      <c r="L6" s="3"/>
      <c r="M6" s="3"/>
    </row>
    <row r="7" spans="1:13" ht="15.75" thickBot="1" x14ac:dyDescent="0.3">
      <c r="A7" s="8" t="s">
        <v>17</v>
      </c>
      <c r="B7" s="4">
        <v>-62.8</v>
      </c>
      <c r="C7" s="4">
        <v>-54.5</v>
      </c>
      <c r="D7" s="4">
        <v>-57.3</v>
      </c>
      <c r="E7" s="4">
        <v>-63.6</v>
      </c>
      <c r="F7" s="4">
        <v>-67.900000000000006</v>
      </c>
      <c r="G7" s="4">
        <v>-74.900000000000006</v>
      </c>
      <c r="H7" s="4">
        <v>-63.4</v>
      </c>
      <c r="I7" s="2">
        <f t="shared" si="0"/>
        <v>-444.4</v>
      </c>
      <c r="J7" s="4"/>
      <c r="K7" s="4"/>
      <c r="L7" s="4"/>
      <c r="M7" s="4"/>
    </row>
    <row r="8" spans="1:13" ht="15.75" thickBot="1" x14ac:dyDescent="0.3">
      <c r="A8" s="8" t="s">
        <v>18</v>
      </c>
      <c r="B8" s="4">
        <v>-545.70000000000005</v>
      </c>
      <c r="C8" s="4">
        <v>-473.2</v>
      </c>
      <c r="D8" s="4">
        <v>-497.5</v>
      </c>
      <c r="E8" s="4">
        <v>-551.20000000000005</v>
      </c>
      <c r="F8" s="4">
        <v>-589.29999999999995</v>
      </c>
      <c r="G8" s="4">
        <v>-649.70000000000005</v>
      </c>
      <c r="H8" s="4">
        <v>-546.1</v>
      </c>
      <c r="I8" s="2">
        <f t="shared" si="0"/>
        <v>-3852.7000000000003</v>
      </c>
      <c r="J8" s="4"/>
      <c r="K8" s="4"/>
      <c r="L8" s="4"/>
      <c r="M8" s="4"/>
    </row>
    <row r="12" spans="1:13" x14ac:dyDescent="0.25">
      <c r="A12" s="29" t="s">
        <v>34</v>
      </c>
      <c r="B12" s="10">
        <v>2008</v>
      </c>
      <c r="C12" s="11">
        <v>2009</v>
      </c>
      <c r="D12" s="11">
        <v>2010</v>
      </c>
      <c r="E12" s="11">
        <v>2011</v>
      </c>
      <c r="F12" s="11">
        <v>2012</v>
      </c>
      <c r="G12" s="21" t="s">
        <v>19</v>
      </c>
    </row>
    <row r="13" spans="1:13" x14ac:dyDescent="0.25">
      <c r="A13" s="26" t="s">
        <v>20</v>
      </c>
      <c r="B13" s="12">
        <v>480</v>
      </c>
      <c r="C13" s="13">
        <v>962</v>
      </c>
      <c r="D13" s="13">
        <v>960</v>
      </c>
      <c r="E13" s="14">
        <v>1083</v>
      </c>
      <c r="F13" s="14">
        <v>1091</v>
      </c>
      <c r="G13" s="22">
        <v>657</v>
      </c>
    </row>
    <row r="14" spans="1:13" x14ac:dyDescent="0.25">
      <c r="A14" s="26" t="s">
        <v>21</v>
      </c>
      <c r="B14" s="15">
        <v>-190</v>
      </c>
      <c r="C14" s="16">
        <v>1551</v>
      </c>
      <c r="D14" s="17">
        <v>889</v>
      </c>
      <c r="E14" s="16">
        <v>1347</v>
      </c>
      <c r="F14" s="16">
        <v>1848</v>
      </c>
      <c r="G14" s="23">
        <v>938</v>
      </c>
    </row>
    <row r="15" spans="1:13" x14ac:dyDescent="0.25">
      <c r="A15" s="26" t="s">
        <v>22</v>
      </c>
      <c r="B15" s="15">
        <v>612</v>
      </c>
      <c r="C15" s="16">
        <v>1706</v>
      </c>
      <c r="D15" s="16">
        <v>1998</v>
      </c>
      <c r="E15" s="16">
        <v>2880</v>
      </c>
      <c r="F15" s="16">
        <v>3516</v>
      </c>
      <c r="G15" s="23">
        <v>2703</v>
      </c>
    </row>
    <row r="16" spans="1:13" x14ac:dyDescent="0.25">
      <c r="A16" s="27" t="s">
        <v>23</v>
      </c>
      <c r="B16" s="15">
        <v>901</v>
      </c>
      <c r="C16" s="16">
        <v>4220</v>
      </c>
      <c r="D16" s="16">
        <v>3848</v>
      </c>
      <c r="E16" s="16">
        <v>5310</v>
      </c>
      <c r="F16" s="16">
        <v>6455</v>
      </c>
      <c r="G16" s="23">
        <v>4298</v>
      </c>
    </row>
    <row r="17" spans="1:14" x14ac:dyDescent="0.25">
      <c r="A17" s="26" t="s">
        <v>24</v>
      </c>
      <c r="B17" s="15" t="s">
        <v>26</v>
      </c>
      <c r="C17" s="17" t="s">
        <v>26</v>
      </c>
      <c r="D17" s="17" t="s">
        <v>26</v>
      </c>
      <c r="E17" s="16">
        <v>553</v>
      </c>
      <c r="F17" s="16">
        <v>649</v>
      </c>
      <c r="G17" s="23">
        <v>444</v>
      </c>
    </row>
    <row r="18" spans="1:14" x14ac:dyDescent="0.25">
      <c r="A18" s="26" t="s">
        <v>25</v>
      </c>
      <c r="B18" s="18" t="s">
        <v>26</v>
      </c>
      <c r="C18" s="19" t="s">
        <v>26</v>
      </c>
      <c r="D18" s="19" t="s">
        <v>26</v>
      </c>
      <c r="E18" s="20">
        <v>4756</v>
      </c>
      <c r="F18" s="20">
        <v>5806</v>
      </c>
      <c r="G18" s="24">
        <v>3853</v>
      </c>
    </row>
    <row r="19" spans="1:14" x14ac:dyDescent="0.25">
      <c r="A19" s="25" t="s">
        <v>35</v>
      </c>
      <c r="B19" s="28"/>
      <c r="C19" s="28"/>
      <c r="D19" s="28"/>
      <c r="E19" s="28"/>
      <c r="F19" s="28"/>
      <c r="G19" s="28"/>
    </row>
    <row r="26" spans="1:14" ht="15.75" thickBot="1" x14ac:dyDescent="0.3"/>
    <row r="27" spans="1:14" ht="15.75" thickBot="1" x14ac:dyDescent="0.3">
      <c r="A27" s="30" t="s">
        <v>27</v>
      </c>
      <c r="B27" s="31"/>
      <c r="C27" s="31"/>
      <c r="D27" s="31"/>
      <c r="E27" s="31"/>
      <c r="F27" s="31"/>
      <c r="G27" s="31"/>
      <c r="H27" s="31"/>
      <c r="I27" s="31"/>
      <c r="J27" s="31"/>
      <c r="K27" s="31"/>
      <c r="L27" s="31"/>
      <c r="M27" s="32"/>
    </row>
    <row r="28" spans="1:14" ht="15.75" thickBot="1" x14ac:dyDescent="0.3">
      <c r="A28" s="5"/>
      <c r="B28" s="1" t="s">
        <v>1</v>
      </c>
      <c r="C28" s="1" t="s">
        <v>2</v>
      </c>
      <c r="D28" s="1" t="s">
        <v>3</v>
      </c>
      <c r="E28" s="1" t="s">
        <v>4</v>
      </c>
      <c r="F28" s="1" t="s">
        <v>5</v>
      </c>
      <c r="G28" s="1" t="s">
        <v>6</v>
      </c>
      <c r="H28" s="1" t="s">
        <v>7</v>
      </c>
      <c r="I28" s="1" t="s">
        <v>8</v>
      </c>
      <c r="J28" s="1" t="s">
        <v>9</v>
      </c>
      <c r="K28" s="1" t="s">
        <v>10</v>
      </c>
      <c r="L28" s="1" t="s">
        <v>11</v>
      </c>
      <c r="M28" s="1" t="s">
        <v>12</v>
      </c>
    </row>
    <row r="29" spans="1:14" ht="15.75" thickBot="1" x14ac:dyDescent="0.3">
      <c r="A29" s="6" t="s">
        <v>28</v>
      </c>
      <c r="B29" s="2">
        <v>-105.9</v>
      </c>
      <c r="C29" s="2">
        <v>-103.4</v>
      </c>
      <c r="D29" s="2">
        <v>-119.4</v>
      </c>
      <c r="E29" s="2">
        <v>-91.3</v>
      </c>
      <c r="F29" s="2">
        <v>-92.3</v>
      </c>
      <c r="G29" s="2">
        <v>-82</v>
      </c>
      <c r="H29" s="2">
        <v>-61.9</v>
      </c>
      <c r="I29" s="2">
        <v>-73.099999999999994</v>
      </c>
      <c r="J29" s="2">
        <v>-78</v>
      </c>
      <c r="K29" s="2">
        <v>-78</v>
      </c>
      <c r="L29" s="2">
        <v>-108.9</v>
      </c>
      <c r="M29" s="2">
        <v>-96.9</v>
      </c>
      <c r="N29">
        <f>SUM(B29:M29)</f>
        <v>-1091.1000000000001</v>
      </c>
    </row>
    <row r="30" spans="1:14" ht="15.75" thickBot="1" x14ac:dyDescent="0.3">
      <c r="A30" s="6" t="s">
        <v>29</v>
      </c>
      <c r="B30" s="2">
        <v>-152</v>
      </c>
      <c r="C30" s="2">
        <v>-160.19999999999999</v>
      </c>
      <c r="D30" s="2">
        <v>-202.4</v>
      </c>
      <c r="E30" s="2">
        <v>-167.5</v>
      </c>
      <c r="F30" s="2">
        <v>-170.9</v>
      </c>
      <c r="G30" s="2">
        <v>-176.1</v>
      </c>
      <c r="H30" s="2">
        <v>-114.1</v>
      </c>
      <c r="I30" s="2">
        <v>-142.19999999999999</v>
      </c>
      <c r="J30" s="2">
        <v>-131.5</v>
      </c>
      <c r="K30" s="2">
        <v>-152.5</v>
      </c>
      <c r="L30" s="2">
        <v>-132.6</v>
      </c>
      <c r="M30" s="2">
        <v>-146.30000000000001</v>
      </c>
    </row>
    <row r="31" spans="1:14" ht="15.75" thickBot="1" x14ac:dyDescent="0.3">
      <c r="A31" s="6" t="s">
        <v>30</v>
      </c>
      <c r="B31" s="2">
        <v>-254.4</v>
      </c>
      <c r="C31" s="2">
        <v>-286.39999999999998</v>
      </c>
      <c r="D31" s="2">
        <v>-344.7</v>
      </c>
      <c r="E31" s="2">
        <v>-335.9</v>
      </c>
      <c r="F31" s="2">
        <v>-315</v>
      </c>
      <c r="G31" s="2">
        <v>-326.7</v>
      </c>
      <c r="H31" s="2">
        <v>-245.7</v>
      </c>
      <c r="I31" s="2">
        <v>-269.5</v>
      </c>
      <c r="J31" s="2">
        <v>-269.39999999999998</v>
      </c>
      <c r="K31" s="2">
        <v>-315.10000000000002</v>
      </c>
      <c r="L31" s="2">
        <v>-333.7</v>
      </c>
      <c r="M31" s="2">
        <v>-219.8</v>
      </c>
    </row>
    <row r="32" spans="1:14" ht="15.75" thickBot="1" x14ac:dyDescent="0.3">
      <c r="A32" s="9" t="s">
        <v>31</v>
      </c>
      <c r="B32" s="3">
        <v>-512.29999999999995</v>
      </c>
      <c r="C32" s="3">
        <v>-550</v>
      </c>
      <c r="D32" s="3">
        <v>-666.5</v>
      </c>
      <c r="E32" s="3">
        <v>-594.70000000000005</v>
      </c>
      <c r="F32" s="3">
        <v>-578.20000000000005</v>
      </c>
      <c r="G32" s="3">
        <v>-584.79999999999995</v>
      </c>
      <c r="H32" s="3">
        <v>-421.7</v>
      </c>
      <c r="I32" s="3">
        <v>-484.8</v>
      </c>
      <c r="J32" s="3">
        <v>-478.9</v>
      </c>
      <c r="K32" s="3">
        <v>-545.6</v>
      </c>
      <c r="L32" s="3">
        <v>-575.20000000000005</v>
      </c>
      <c r="M32" s="3">
        <v>-463</v>
      </c>
    </row>
    <row r="33" spans="1:13" ht="15.75" thickBot="1" x14ac:dyDescent="0.3">
      <c r="A33" s="8" t="s">
        <v>32</v>
      </c>
      <c r="B33" s="4">
        <v>-51</v>
      </c>
      <c r="C33" s="4">
        <v>-54.8</v>
      </c>
      <c r="D33" s="4">
        <v>-66.400000000000006</v>
      </c>
      <c r="E33" s="4">
        <v>-59.2</v>
      </c>
      <c r="F33" s="4">
        <v>-57.6</v>
      </c>
      <c r="G33" s="4">
        <v>-58.2</v>
      </c>
      <c r="H33" s="4">
        <v>-42.4</v>
      </c>
      <c r="I33" s="4">
        <v>-49</v>
      </c>
      <c r="J33" s="4">
        <v>-48.4</v>
      </c>
      <c r="K33" s="4">
        <v>-55.3</v>
      </c>
      <c r="L33" s="4">
        <v>-59.2</v>
      </c>
      <c r="M33" s="4">
        <v>-47.8</v>
      </c>
    </row>
    <row r="34" spans="1:13" ht="15.75" thickBot="1" x14ac:dyDescent="0.3">
      <c r="A34" s="8" t="s">
        <v>33</v>
      </c>
      <c r="B34" s="4">
        <v>-461.3</v>
      </c>
      <c r="C34" s="4">
        <v>-495.2</v>
      </c>
      <c r="D34" s="4">
        <v>-600.1</v>
      </c>
      <c r="E34" s="4">
        <v>-535.5</v>
      </c>
      <c r="F34" s="4">
        <v>-520.6</v>
      </c>
      <c r="G34" s="4">
        <v>-526.6</v>
      </c>
      <c r="H34" s="4">
        <v>-379.2</v>
      </c>
      <c r="I34" s="4">
        <v>-435.9</v>
      </c>
      <c r="J34" s="4">
        <v>-430.5</v>
      </c>
      <c r="K34" s="4">
        <v>-490.3</v>
      </c>
      <c r="L34" s="4">
        <v>-516</v>
      </c>
      <c r="M34" s="4">
        <v>-415.2</v>
      </c>
    </row>
  </sheetData>
  <mergeCells count="2">
    <mergeCell ref="A1:M1"/>
    <mergeCell ref="A27:M27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MGS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Kitchen, Matthew (ENERGY)</dc:creator>
  <cp:lastModifiedBy>Marzoughi, Reihane (ENERGY)</cp:lastModifiedBy>
  <dcterms:created xsi:type="dcterms:W3CDTF">2013-09-03T13:35:31Z</dcterms:created>
  <dcterms:modified xsi:type="dcterms:W3CDTF">2013-12-23T20:05:23Z</dcterms:modified>
</cp:coreProperties>
</file>