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3740"/>
  </bookViews>
  <sheets>
    <sheet name="Pension Budgets to Actual " sheetId="2" r:id="rId1"/>
  </sheets>
  <definedNames>
    <definedName name="_xlnm.Print_Area" localSheetId="0">'Pension Budgets to Actual '!$B$1:$G$28</definedName>
  </definedNames>
  <calcPr calcId="145621"/>
</workbook>
</file>

<file path=xl/calcChain.xml><?xml version="1.0" encoding="utf-8"?>
<calcChain xmlns="http://schemas.openxmlformats.org/spreadsheetml/2006/main">
  <c r="D27" i="2" l="1"/>
  <c r="E27" i="2"/>
  <c r="F27" i="2"/>
  <c r="C27" i="2"/>
  <c r="D18" i="2"/>
  <c r="E18" i="2"/>
  <c r="F18" i="2"/>
  <c r="C18" i="2"/>
  <c r="D11" i="2"/>
  <c r="E11" i="2"/>
  <c r="F11" i="2"/>
  <c r="C11" i="2"/>
  <c r="F24" i="2" l="1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E26" i="2" s="1"/>
  <c r="D21" i="2"/>
  <c r="C21" i="2"/>
  <c r="C26" i="2" s="1"/>
  <c r="F26" i="2" l="1"/>
  <c r="D26" i="2"/>
</calcChain>
</file>

<file path=xl/sharedStrings.xml><?xml version="1.0" encoding="utf-8"?>
<sst xmlns="http://schemas.openxmlformats.org/spreadsheetml/2006/main" count="27" uniqueCount="20">
  <si>
    <t>2012 Budget</t>
  </si>
  <si>
    <t>2013 Budget</t>
  </si>
  <si>
    <t>2014 Budget</t>
  </si>
  <si>
    <t>2015 Budget</t>
  </si>
  <si>
    <t>($ millions)</t>
  </si>
  <si>
    <t>2015-16 Outlook</t>
  </si>
  <si>
    <t>2015-16 Outlook Forecasts</t>
  </si>
  <si>
    <t>Teachers' Pension Plan Expense (Surplus)</t>
  </si>
  <si>
    <t>OPSEU Pension Plan Expense</t>
  </si>
  <si>
    <t>Healthcare of Ontario Pension Plan (HOOPP)</t>
  </si>
  <si>
    <t>Colleges of Applied Arts and Technology Pension Plan (CAATPP)</t>
  </si>
  <si>
    <t>2015-16 Actuals</t>
  </si>
  <si>
    <t>Teachers' Pension Plan Expense</t>
  </si>
  <si>
    <t>Difference</t>
  </si>
  <si>
    <t>Pensions Budgets to 2015-16 Actual Analysis</t>
  </si>
  <si>
    <t>2015-16 Plan</t>
  </si>
  <si>
    <t>Teachers' Pension Plan Expense (before valuation allowance)</t>
  </si>
  <si>
    <t>OPSEU Pension Plan Expense (before valuation allowance)</t>
  </si>
  <si>
    <t>Total Difference -- $</t>
  </si>
  <si>
    <t>Total Difference --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</si>
</sst>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0"/>
      <color indexed="0"/>
      <name val="Tahoma"/>
      <family val="2"/>
    </font>
    <font>
      <b/>
      <sz val="10"/>
      <name val="Tahoma"/>
      <family val="2"/>
    </font>
    <font>
      <sz val="9"/>
      <name val="Arial"/>
      <family val="2"/>
    </font>
    <font>
      <sz val="1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0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8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4" borderId="0"/>
    <xf numFmtId="0" fontId="9" fillId="5" borderId="0"/>
    <xf numFmtId="0" fontId="9" fillId="6" borderId="0"/>
    <xf numFmtId="0" fontId="10" fillId="0" borderId="0" applyBorder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9" fillId="7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8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3" borderId="0" xfId="2" applyFill="1"/>
    <xf numFmtId="0" fontId="3" fillId="3" borderId="0" xfId="2" applyFill="1" applyBorder="1"/>
    <xf numFmtId="0" fontId="3" fillId="0" borderId="0" xfId="2"/>
    <xf numFmtId="0" fontId="4" fillId="3" borderId="0" xfId="2" applyFont="1" applyFill="1" applyBorder="1"/>
    <xf numFmtId="0" fontId="4" fillId="0" borderId="0" xfId="2" applyFont="1" applyBorder="1"/>
    <xf numFmtId="0" fontId="4" fillId="0" borderId="0" xfId="2" quotePrefix="1" applyFont="1" applyBorder="1"/>
    <xf numFmtId="0" fontId="4" fillId="0" borderId="2" xfId="2" applyFont="1" applyFill="1" applyBorder="1" applyAlignment="1">
      <alignment horizontal="center"/>
    </xf>
    <xf numFmtId="0" fontId="3" fillId="0" borderId="0" xfId="2" applyFill="1" applyBorder="1"/>
    <xf numFmtId="0" fontId="3" fillId="0" borderId="3" xfId="2" applyBorder="1"/>
    <xf numFmtId="0" fontId="3" fillId="0" borderId="2" xfId="2" applyBorder="1" applyAlignment="1">
      <alignment horizontal="center"/>
    </xf>
    <xf numFmtId="0" fontId="3" fillId="0" borderId="4" xfId="2" applyFill="1" applyBorder="1"/>
    <xf numFmtId="0" fontId="3" fillId="0" borderId="5" xfId="2" applyBorder="1"/>
    <xf numFmtId="0" fontId="6" fillId="0" borderId="0" xfId="2" applyFont="1" applyBorder="1" applyAlignment="1">
      <alignment horizontal="left"/>
    </xf>
    <xf numFmtId="0" fontId="3" fillId="0" borderId="6" xfId="2" applyFill="1" applyBorder="1"/>
    <xf numFmtId="0" fontId="5" fillId="0" borderId="0" xfId="2" applyFont="1" applyFill="1" applyBorder="1" applyAlignment="1">
      <alignment horizontal="center"/>
    </xf>
    <xf numFmtId="0" fontId="7" fillId="0" borderId="0" xfId="2" applyFont="1" applyBorder="1"/>
    <xf numFmtId="0" fontId="3" fillId="0" borderId="0" xfId="2" applyFont="1" applyBorder="1"/>
    <xf numFmtId="165" fontId="3" fillId="0" borderId="0" xfId="1" applyNumberFormat="1" applyFont="1" applyFill="1" applyBorder="1"/>
    <xf numFmtId="165" fontId="0" fillId="0" borderId="0" xfId="1" applyNumberFormat="1" applyFont="1" applyFill="1" applyBorder="1"/>
    <xf numFmtId="0" fontId="3" fillId="0" borderId="10" xfId="2" applyBorder="1"/>
    <xf numFmtId="165" fontId="0" fillId="0" borderId="11" xfId="1" applyNumberFormat="1" applyFont="1" applyFill="1" applyBorder="1"/>
    <xf numFmtId="0" fontId="3" fillId="0" borderId="12" xfId="2" applyFill="1" applyBorder="1"/>
    <xf numFmtId="0" fontId="3" fillId="0" borderId="0" xfId="2" applyBorder="1"/>
    <xf numFmtId="165" fontId="0" fillId="0" borderId="0" xfId="1" applyNumberFormat="1" applyFont="1" applyFill="1"/>
    <xf numFmtId="0" fontId="4" fillId="0" borderId="0" xfId="2" applyFont="1" applyFill="1" applyBorder="1" applyAlignment="1">
      <alignment horizontal="center"/>
    </xf>
    <xf numFmtId="165" fontId="2" fillId="0" borderId="0" xfId="1" applyNumberFormat="1" applyFont="1" applyFill="1" applyBorder="1"/>
    <xf numFmtId="165" fontId="3" fillId="0" borderId="11" xfId="1" applyNumberFormat="1" applyFont="1" applyFill="1" applyBorder="1"/>
    <xf numFmtId="0" fontId="4" fillId="9" borderId="11" xfId="2" applyFont="1" applyFill="1" applyBorder="1"/>
    <xf numFmtId="9" fontId="0" fillId="9" borderId="11" xfId="26" applyFont="1" applyFill="1" applyBorder="1"/>
    <xf numFmtId="0" fontId="4" fillId="10" borderId="7" xfId="2" applyFont="1" applyFill="1" applyBorder="1"/>
    <xf numFmtId="165" fontId="4" fillId="10" borderId="8" xfId="1" applyNumberFormat="1" applyFont="1" applyFill="1" applyBorder="1"/>
    <xf numFmtId="165" fontId="4" fillId="10" borderId="9" xfId="1" applyNumberFormat="1" applyFont="1" applyFill="1" applyBorder="1"/>
  </cellXfs>
  <cellStyles count="27">
    <cellStyle name="BlackHeading" xfId="3"/>
    <cellStyle name="Comma" xfId="1" builtinId="3"/>
    <cellStyle name="Comma 2" xfId="4"/>
    <cellStyle name="Comma 2 2" xfId="5"/>
    <cellStyle name="Comma 3" xfId="6"/>
    <cellStyle name="Comma 4" xfId="7"/>
    <cellStyle name="Currency 2" xfId="8"/>
    <cellStyle name="Currency 3" xfId="9"/>
    <cellStyle name="LtBlue" xfId="10"/>
    <cellStyle name="LtGreen" xfId="11"/>
    <cellStyle name="LtRed" xfId="12"/>
    <cellStyle name="Normal" xfId="0" builtinId="0"/>
    <cellStyle name="Normal 15 3" xfId="13"/>
    <cellStyle name="Normal 2" xfId="14"/>
    <cellStyle name="Normal 2 2" xfId="15"/>
    <cellStyle name="Normal 3" xfId="2"/>
    <cellStyle name="Normal 4" xfId="16"/>
    <cellStyle name="Normal 5" xfId="17"/>
    <cellStyle name="Normal 6" xfId="18"/>
    <cellStyle name="Normal 7" xfId="19"/>
    <cellStyle name="Note 2" xfId="20"/>
    <cellStyle name="Orange" xfId="21"/>
    <cellStyle name="Percent" xfId="26" builtinId="5"/>
    <cellStyle name="Percent 2" xfId="22"/>
    <cellStyle name="Percent 2 2" xfId="23"/>
    <cellStyle name="Percent 3" xfId="24"/>
    <cellStyle name="Yellow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8"/>
  <sheetViews>
    <sheetView tabSelected="1" workbookViewId="0">
      <selection activeCell="C21" sqref="C21"/>
    </sheetView>
  </sheetViews>
  <sheetFormatPr defaultRowHeight="12.75" x14ac:dyDescent="0.2"/>
  <cols>
    <col min="1" max="1" width="2" style="3" customWidth="1"/>
    <col min="2" max="2" width="59.85546875" style="3" customWidth="1"/>
    <col min="3" max="3" width="15.28515625" style="23" bestFit="1" customWidth="1"/>
    <col min="4" max="4" width="15.28515625" style="8" bestFit="1" customWidth="1"/>
    <col min="5" max="5" width="15.28515625" style="23" bestFit="1" customWidth="1"/>
    <col min="6" max="6" width="15.28515625" style="8" bestFit="1" customWidth="1"/>
    <col min="7" max="7" width="2.5703125" style="8" customWidth="1"/>
    <col min="8" max="8" width="2.5703125" style="3" customWidth="1"/>
    <col min="9" max="16384" width="9.140625" style="3"/>
  </cols>
  <sheetData>
    <row r="1" spans="1:7" x14ac:dyDescent="0.2">
      <c r="A1" s="1"/>
      <c r="B1" s="4" t="s">
        <v>14</v>
      </c>
      <c r="C1" s="2"/>
      <c r="D1" s="2"/>
      <c r="E1" s="2"/>
      <c r="F1" s="2"/>
      <c r="G1" s="2"/>
    </row>
    <row r="2" spans="1:7" x14ac:dyDescent="0.2">
      <c r="B2" s="6"/>
      <c r="C2" s="25"/>
      <c r="D2" s="25"/>
      <c r="E2" s="25"/>
      <c r="F2" s="25"/>
    </row>
    <row r="3" spans="1:7" x14ac:dyDescent="0.2">
      <c r="A3" s="9"/>
      <c r="B3" s="10"/>
      <c r="C3" s="7" t="s">
        <v>0</v>
      </c>
      <c r="D3" s="7" t="s">
        <v>1</v>
      </c>
      <c r="E3" s="7" t="s">
        <v>2</v>
      </c>
      <c r="F3" s="7" t="s">
        <v>3</v>
      </c>
      <c r="G3" s="11"/>
    </row>
    <row r="4" spans="1:7" x14ac:dyDescent="0.2">
      <c r="A4" s="12"/>
      <c r="B4" s="16" t="s">
        <v>4</v>
      </c>
      <c r="C4" s="7" t="s">
        <v>5</v>
      </c>
      <c r="D4" s="7" t="s">
        <v>5</v>
      </c>
      <c r="E4" s="7" t="s">
        <v>5</v>
      </c>
      <c r="F4" s="7" t="s">
        <v>15</v>
      </c>
      <c r="G4" s="14"/>
    </row>
    <row r="5" spans="1:7" x14ac:dyDescent="0.2">
      <c r="A5" s="12"/>
      <c r="B5" s="13"/>
      <c r="C5" s="15"/>
      <c r="D5" s="15"/>
      <c r="E5" s="15"/>
      <c r="F5" s="15"/>
      <c r="G5" s="14"/>
    </row>
    <row r="6" spans="1:7" x14ac:dyDescent="0.2">
      <c r="A6" s="12"/>
      <c r="B6" s="16" t="s">
        <v>6</v>
      </c>
      <c r="C6" s="8"/>
      <c r="E6" s="8"/>
      <c r="G6" s="14"/>
    </row>
    <row r="7" spans="1:7" x14ac:dyDescent="0.2">
      <c r="A7" s="12"/>
      <c r="B7" s="17" t="s">
        <v>7</v>
      </c>
      <c r="C7" s="18">
        <v>1047</v>
      </c>
      <c r="D7" s="18">
        <v>513</v>
      </c>
      <c r="E7" s="18">
        <v>227</v>
      </c>
      <c r="F7" s="18">
        <v>71</v>
      </c>
      <c r="G7" s="14"/>
    </row>
    <row r="8" spans="1:7" x14ac:dyDescent="0.2">
      <c r="A8" s="12"/>
      <c r="B8" s="17" t="s">
        <v>8</v>
      </c>
      <c r="C8" s="18">
        <v>250</v>
      </c>
      <c r="D8" s="18">
        <v>246</v>
      </c>
      <c r="E8" s="18">
        <v>200</v>
      </c>
      <c r="F8" s="18">
        <v>193</v>
      </c>
      <c r="G8" s="14"/>
    </row>
    <row r="9" spans="1:7" x14ac:dyDescent="0.2">
      <c r="A9" s="12"/>
      <c r="B9" s="17" t="s">
        <v>9</v>
      </c>
      <c r="C9" s="18">
        <v>1186</v>
      </c>
      <c r="D9" s="18">
        <v>911</v>
      </c>
      <c r="E9" s="18">
        <v>871</v>
      </c>
      <c r="F9" s="18">
        <v>769</v>
      </c>
      <c r="G9" s="14"/>
    </row>
    <row r="10" spans="1:7" x14ac:dyDescent="0.2">
      <c r="A10" s="12"/>
      <c r="B10" s="17" t="s">
        <v>10</v>
      </c>
      <c r="C10" s="27">
        <v>280</v>
      </c>
      <c r="D10" s="27">
        <v>219</v>
      </c>
      <c r="E10" s="27">
        <v>211</v>
      </c>
      <c r="F10" s="27">
        <v>197</v>
      </c>
      <c r="G10" s="14"/>
    </row>
    <row r="11" spans="1:7" x14ac:dyDescent="0.2">
      <c r="A11" s="12"/>
      <c r="B11" s="17"/>
      <c r="C11" s="18">
        <f>SUM(C7:C10)</f>
        <v>2763</v>
      </c>
      <c r="D11" s="18">
        <f t="shared" ref="D11:F11" si="0">SUM(D7:D10)</f>
        <v>1889</v>
      </c>
      <c r="E11" s="18">
        <f t="shared" si="0"/>
        <v>1509</v>
      </c>
      <c r="F11" s="18">
        <f t="shared" si="0"/>
        <v>1230</v>
      </c>
      <c r="G11" s="14"/>
    </row>
    <row r="12" spans="1:7" ht="15" x14ac:dyDescent="0.25">
      <c r="A12" s="12"/>
      <c r="B12" s="5"/>
      <c r="C12" s="19"/>
      <c r="D12" s="19"/>
      <c r="E12" s="19"/>
      <c r="F12" s="19"/>
      <c r="G12" s="14"/>
    </row>
    <row r="13" spans="1:7" ht="15" x14ac:dyDescent="0.25">
      <c r="A13" s="12"/>
      <c r="B13" s="16" t="s">
        <v>11</v>
      </c>
      <c r="C13" s="19"/>
      <c r="D13" s="19"/>
      <c r="E13" s="19"/>
      <c r="F13" s="19"/>
      <c r="G13" s="14"/>
    </row>
    <row r="14" spans="1:7" ht="15" x14ac:dyDescent="0.25">
      <c r="A14" s="12"/>
      <c r="B14" s="17" t="s">
        <v>16</v>
      </c>
      <c r="C14" s="19">
        <v>110</v>
      </c>
      <c r="D14" s="19">
        <v>110</v>
      </c>
      <c r="E14" s="19">
        <v>110</v>
      </c>
      <c r="F14" s="19">
        <v>110</v>
      </c>
      <c r="G14" s="14"/>
    </row>
    <row r="15" spans="1:7" ht="15" x14ac:dyDescent="0.25">
      <c r="A15" s="12"/>
      <c r="B15" s="17" t="s">
        <v>17</v>
      </c>
      <c r="C15" s="19">
        <v>177</v>
      </c>
      <c r="D15" s="19">
        <v>177</v>
      </c>
      <c r="E15" s="19">
        <v>177</v>
      </c>
      <c r="F15" s="19">
        <v>177</v>
      </c>
      <c r="G15" s="14"/>
    </row>
    <row r="16" spans="1:7" ht="15" x14ac:dyDescent="0.25">
      <c r="A16" s="12"/>
      <c r="B16" s="17" t="s">
        <v>9</v>
      </c>
      <c r="C16" s="19">
        <v>747</v>
      </c>
      <c r="D16" s="19">
        <v>747</v>
      </c>
      <c r="E16" s="19">
        <v>747</v>
      </c>
      <c r="F16" s="19">
        <v>747</v>
      </c>
      <c r="G16" s="14"/>
    </row>
    <row r="17" spans="1:7" ht="15" x14ac:dyDescent="0.25">
      <c r="A17" s="12"/>
      <c r="B17" s="17" t="s">
        <v>10</v>
      </c>
      <c r="C17" s="21">
        <v>190</v>
      </c>
      <c r="D17" s="21">
        <v>190</v>
      </c>
      <c r="E17" s="21">
        <v>190</v>
      </c>
      <c r="F17" s="21">
        <v>190</v>
      </c>
      <c r="G17" s="14"/>
    </row>
    <row r="18" spans="1:7" ht="15" x14ac:dyDescent="0.25">
      <c r="A18" s="12"/>
      <c r="B18" s="17"/>
      <c r="C18" s="19">
        <f>SUM(C14:C17)</f>
        <v>1224</v>
      </c>
      <c r="D18" s="19">
        <f t="shared" ref="D18:F18" si="1">SUM(D14:D17)</f>
        <v>1224</v>
      </c>
      <c r="E18" s="19">
        <f t="shared" si="1"/>
        <v>1224</v>
      </c>
      <c r="F18" s="19">
        <f t="shared" si="1"/>
        <v>1224</v>
      </c>
      <c r="G18" s="14"/>
    </row>
    <row r="19" spans="1:7" ht="15" x14ac:dyDescent="0.25">
      <c r="A19" s="12"/>
      <c r="B19" s="5"/>
      <c r="C19" s="19"/>
      <c r="D19" s="19"/>
      <c r="E19" s="19"/>
      <c r="F19" s="19"/>
      <c r="G19" s="14"/>
    </row>
    <row r="20" spans="1:7" ht="15" x14ac:dyDescent="0.25">
      <c r="A20" s="12"/>
      <c r="B20" s="16" t="s">
        <v>13</v>
      </c>
      <c r="C20" s="19"/>
      <c r="D20" s="19"/>
      <c r="E20" s="19"/>
      <c r="F20" s="19"/>
      <c r="G20" s="14"/>
    </row>
    <row r="21" spans="1:7" ht="15" x14ac:dyDescent="0.25">
      <c r="A21" s="12"/>
      <c r="B21" s="5" t="s">
        <v>12</v>
      </c>
      <c r="C21" s="26">
        <f>C14-C7</f>
        <v>-937</v>
      </c>
      <c r="D21" s="26">
        <f>D14-D7</f>
        <v>-403</v>
      </c>
      <c r="E21" s="26">
        <f>E14-E7</f>
        <v>-117</v>
      </c>
      <c r="F21" s="26">
        <f>F14-F7</f>
        <v>39</v>
      </c>
      <c r="G21" s="14"/>
    </row>
    <row r="22" spans="1:7" ht="15" x14ac:dyDescent="0.25">
      <c r="A22" s="12"/>
      <c r="B22" s="5" t="s">
        <v>8</v>
      </c>
      <c r="C22" s="26">
        <f>C15-C8</f>
        <v>-73</v>
      </c>
      <c r="D22" s="26">
        <f>D15-D8</f>
        <v>-69</v>
      </c>
      <c r="E22" s="26">
        <f>E15-E8</f>
        <v>-23</v>
      </c>
      <c r="F22" s="26">
        <f>F15-F8</f>
        <v>-16</v>
      </c>
      <c r="G22" s="14"/>
    </row>
    <row r="23" spans="1:7" ht="15" x14ac:dyDescent="0.25">
      <c r="A23" s="12"/>
      <c r="B23" s="5" t="s">
        <v>9</v>
      </c>
      <c r="C23" s="26">
        <f>C16-C9</f>
        <v>-439</v>
      </c>
      <c r="D23" s="26">
        <f>D16-D9</f>
        <v>-164</v>
      </c>
      <c r="E23" s="26">
        <f>E16-E9</f>
        <v>-124</v>
      </c>
      <c r="F23" s="26">
        <f>F16-F9</f>
        <v>-22</v>
      </c>
      <c r="G23" s="14"/>
    </row>
    <row r="24" spans="1:7" ht="15" x14ac:dyDescent="0.25">
      <c r="A24" s="12"/>
      <c r="B24" s="5" t="s">
        <v>10</v>
      </c>
      <c r="C24" s="26">
        <f>C17-C10</f>
        <v>-90</v>
      </c>
      <c r="D24" s="26">
        <f>D17-D10</f>
        <v>-29</v>
      </c>
      <c r="E24" s="26">
        <f>E17-E10</f>
        <v>-21</v>
      </c>
      <c r="F24" s="26">
        <f>F17-F10</f>
        <v>-7</v>
      </c>
      <c r="G24" s="14"/>
    </row>
    <row r="25" spans="1:7" ht="15.75" thickBot="1" x14ac:dyDescent="0.3">
      <c r="A25" s="12"/>
      <c r="B25" s="5"/>
      <c r="C25" s="26"/>
      <c r="D25" s="26"/>
      <c r="E25" s="26"/>
      <c r="F25" s="26"/>
      <c r="G25" s="14"/>
    </row>
    <row r="26" spans="1:7" ht="13.5" thickBot="1" x14ac:dyDescent="0.25">
      <c r="A26" s="12"/>
      <c r="B26" s="30" t="s">
        <v>18</v>
      </c>
      <c r="C26" s="31">
        <f>SUM(C21:C25)</f>
        <v>-1539</v>
      </c>
      <c r="D26" s="31">
        <f t="shared" ref="D26:F26" si="2">SUM(D21:D25)</f>
        <v>-665</v>
      </c>
      <c r="E26" s="31">
        <f t="shared" si="2"/>
        <v>-285</v>
      </c>
      <c r="F26" s="32">
        <f t="shared" si="2"/>
        <v>-6</v>
      </c>
      <c r="G26" s="14"/>
    </row>
    <row r="27" spans="1:7" ht="15" x14ac:dyDescent="0.25">
      <c r="A27" s="20"/>
      <c r="B27" s="28" t="s">
        <v>19</v>
      </c>
      <c r="C27" s="29">
        <f>C26/C11</f>
        <v>-0.55700325732899025</v>
      </c>
      <c r="D27" s="29">
        <f t="shared" ref="D27:F27" si="3">D26/D11</f>
        <v>-0.3520381154049762</v>
      </c>
      <c r="E27" s="29">
        <f t="shared" si="3"/>
        <v>-0.18886679920477137</v>
      </c>
      <c r="F27" s="29">
        <f t="shared" si="3"/>
        <v>-4.8780487804878049E-3</v>
      </c>
      <c r="G27" s="22"/>
    </row>
    <row r="28" spans="1:7" ht="15" x14ac:dyDescent="0.25">
      <c r="B28" s="5"/>
      <c r="C28" s="24"/>
      <c r="D28" s="24"/>
      <c r="E28" s="24"/>
      <c r="F28" s="24"/>
    </row>
  </sheetData>
  <pageMargins left="0.47244094488188981" right="0.59055118110236227" top="0.98425196850393704" bottom="0.98425196850393704" header="0.51181102362204722" footer="0.51181102362204722"/>
  <pageSetup orientation="landscape" cellComments="asDisplayed" r:id="rId1"/>
  <headerFooter alignWithMargins="0">
    <oddFooter>&amp;L&amp;F&amp;R&amp;D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Pension Budgets to Actual </vt:lpstr>
      <vt:lpstr>'Pension Budgets to Actual 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Patricia (FIN)</dc:creator>
  <cp:lastModifiedBy>Veinot, Cindy (TBS)</cp:lastModifiedBy>
  <cp:lastPrinted>2016-10-21T15:03:52Z</cp:lastPrinted>
  <dcterms:created xsi:type="dcterms:W3CDTF">2016-10-21T14:38:57Z</dcterms:created>
  <dcterms:modified xsi:type="dcterms:W3CDTF">2016-10-21T15:44:32Z</dcterms:modified>
</cp:coreProperties>
</file>