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9416" windowHeight="11820"/>
  </bookViews>
  <sheets>
    <sheet name="Summary" sheetId="2" r:id="rId1"/>
  </sheets>
  <calcPr calcId="145621"/>
</workbook>
</file>

<file path=xl/calcChain.xml><?xml version="1.0" encoding="utf-8"?>
<calcChain xmlns="http://schemas.openxmlformats.org/spreadsheetml/2006/main">
  <c r="F21" i="2" l="1"/>
  <c r="E21" i="2"/>
  <c r="G21" i="2"/>
  <c r="D21" i="2"/>
  <c r="H20" i="2"/>
  <c r="F16" i="2"/>
  <c r="E16" i="2"/>
  <c r="G16" i="2"/>
  <c r="D16" i="2"/>
  <c r="C16" i="2"/>
  <c r="H10" i="2"/>
  <c r="H9" i="2"/>
  <c r="H7" i="2"/>
  <c r="G8" i="2"/>
  <c r="G11" i="2" s="1"/>
  <c r="F8" i="2"/>
  <c r="F11" i="2" s="1"/>
  <c r="H6" i="2"/>
  <c r="E8" i="2"/>
  <c r="E11" i="2" s="1"/>
  <c r="H5" i="2"/>
  <c r="C8" i="2" l="1"/>
  <c r="H15" i="2"/>
  <c r="H16" i="2" s="1"/>
  <c r="D8" i="2"/>
  <c r="D11" i="2" s="1"/>
  <c r="C21" i="2"/>
  <c r="H21" i="2" s="1"/>
  <c r="C11" i="2" l="1"/>
  <c r="H8" i="2"/>
  <c r="H11" i="2" s="1"/>
</calcChain>
</file>

<file path=xl/sharedStrings.xml><?xml version="1.0" encoding="utf-8"?>
<sst xmlns="http://schemas.openxmlformats.org/spreadsheetml/2006/main" count="21" uniqueCount="14">
  <si>
    <t>Operating &amp; Administration</t>
  </si>
  <si>
    <t>Total</t>
  </si>
  <si>
    <t>Smart Metering Budget:  2018 - 2022 (By Category)</t>
  </si>
  <si>
    <t>Operating Budget</t>
  </si>
  <si>
    <t>(In thousands of Dollars)</t>
  </si>
  <si>
    <t>Compensation &amp; Benefits</t>
  </si>
  <si>
    <t>Professional &amp; Consulting</t>
  </si>
  <si>
    <t>Total Operating Budget</t>
  </si>
  <si>
    <t>Total MDMR Change Initiative Budget</t>
  </si>
  <si>
    <t>Total Financing Costs</t>
  </si>
  <si>
    <t>MDMR 8.x Upgrade</t>
  </si>
  <si>
    <t>Total MDMR 8.x Upgrade Budget</t>
  </si>
  <si>
    <t>Uncollected SME Debt</t>
  </si>
  <si>
    <t>Total Uncollected SME Debt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</si>
</sst>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sz val="10"/>
      <name val="Tahoma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0" fontId="11" fillId="0" borderId="0"/>
    <xf numFmtId="0" fontId="6" fillId="0" borderId="0"/>
    <xf numFmtId="0" fontId="8" fillId="0" borderId="0"/>
    <xf numFmtId="0" fontId="6" fillId="0" borderId="0"/>
    <xf numFmtId="0" fontId="12" fillId="0" borderId="0"/>
    <xf numFmtId="0" fontId="6" fillId="0" borderId="0"/>
    <xf numFmtId="0" fontId="1" fillId="0" borderId="0"/>
    <xf numFmtId="0" fontId="9" fillId="0" borderId="0"/>
    <xf numFmtId="0" fontId="6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30">
    <xf numFmtId="0" fontId="0" fillId="0" borderId="0" xfId="0"/>
    <xf numFmtId="164" fontId="0" fillId="0" borderId="0" xfId="2" applyNumberFormat="1" applyFont="1" applyFill="1" applyBorder="1"/>
    <xf numFmtId="164" fontId="3" fillId="0" borderId="0" xfId="2" applyNumberFormat="1" applyFont="1" applyBorder="1" applyAlignment="1"/>
    <xf numFmtId="164" fontId="0" fillId="0" borderId="0" xfId="2" applyNumberFormat="1" applyFont="1" applyBorder="1"/>
    <xf numFmtId="164" fontId="0" fillId="0" borderId="0" xfId="2" applyNumberFormat="1" applyFont="1" applyBorder="1" applyAlignment="1">
      <alignment wrapText="1"/>
    </xf>
    <xf numFmtId="0" fontId="4" fillId="0" borderId="6" xfId="0" applyFont="1" applyFill="1" applyBorder="1"/>
    <xf numFmtId="165" fontId="4" fillId="0" borderId="7" xfId="1" applyNumberFormat="1" applyFont="1" applyFill="1" applyBorder="1"/>
    <xf numFmtId="165" fontId="4" fillId="0" borderId="10" xfId="1" applyNumberFormat="1" applyFont="1" applyFill="1" applyBorder="1"/>
    <xf numFmtId="0" fontId="4" fillId="0" borderId="0" xfId="0" applyFont="1" applyFill="1" applyBorder="1"/>
    <xf numFmtId="0" fontId="7" fillId="16" borderId="3" xfId="2" applyNumberFormat="1" applyFont="1" applyFill="1" applyBorder="1" applyAlignment="1">
      <alignment horizontal="center"/>
    </xf>
    <xf numFmtId="0" fontId="4" fillId="0" borderId="5" xfId="0" applyFont="1" applyFill="1" applyBorder="1"/>
    <xf numFmtId="164" fontId="0" fillId="0" borderId="0" xfId="2" applyNumberFormat="1" applyFont="1"/>
    <xf numFmtId="164" fontId="0" fillId="0" borderId="0" xfId="2" applyNumberFormat="1" applyFont="1" applyFill="1"/>
    <xf numFmtId="164" fontId="3" fillId="0" borderId="0" xfId="2" applyNumberFormat="1" applyFont="1" applyBorder="1" applyAlignment="1">
      <alignment wrapText="1"/>
    </xf>
    <xf numFmtId="164" fontId="5" fillId="0" borderId="0" xfId="2" applyNumberFormat="1" applyFont="1" applyBorder="1" applyAlignment="1">
      <alignment wrapText="1"/>
    </xf>
    <xf numFmtId="0" fontId="7" fillId="16" borderId="5" xfId="2" applyNumberFormat="1" applyFont="1" applyFill="1" applyBorder="1" applyAlignment="1">
      <alignment horizontal="center"/>
    </xf>
    <xf numFmtId="0" fontId="4" fillId="0" borderId="4" xfId="0" applyFont="1" applyFill="1" applyBorder="1"/>
    <xf numFmtId="165" fontId="4" fillId="15" borderId="11" xfId="1" applyNumberFormat="1" applyFont="1" applyFill="1" applyBorder="1"/>
    <xf numFmtId="165" fontId="4" fillId="15" borderId="8" xfId="1" applyNumberFormat="1" applyFont="1" applyFill="1" applyBorder="1"/>
    <xf numFmtId="0" fontId="5" fillId="17" borderId="5" xfId="0" applyFont="1" applyFill="1" applyBorder="1"/>
    <xf numFmtId="164" fontId="5" fillId="17" borderId="2" xfId="2" applyNumberFormat="1" applyFont="1" applyFill="1" applyBorder="1"/>
    <xf numFmtId="164" fontId="5" fillId="17" borderId="5" xfId="2" applyNumberFormat="1" applyFont="1" applyFill="1" applyBorder="1"/>
    <xf numFmtId="164" fontId="5" fillId="15" borderId="4" xfId="2" applyNumberFormat="1" applyFont="1" applyFill="1" applyBorder="1"/>
    <xf numFmtId="0" fontId="5" fillId="17" borderId="4" xfId="0" applyFont="1" applyFill="1" applyBorder="1"/>
    <xf numFmtId="164" fontId="5" fillId="17" borderId="9" xfId="2" applyNumberFormat="1" applyFont="1" applyFill="1" applyBorder="1"/>
    <xf numFmtId="0" fontId="5" fillId="16" borderId="5" xfId="0" applyFont="1" applyFill="1" applyBorder="1"/>
    <xf numFmtId="164" fontId="5" fillId="16" borderId="5" xfId="2" applyNumberFormat="1" applyFont="1" applyFill="1" applyBorder="1"/>
    <xf numFmtId="0" fontId="2" fillId="0" borderId="0" xfId="0" applyFont="1" applyFill="1" applyBorder="1"/>
    <xf numFmtId="164" fontId="5" fillId="0" borderId="0" xfId="2" applyNumberFormat="1" applyFont="1" applyFill="1" applyBorder="1"/>
    <xf numFmtId="164" fontId="5" fillId="16" borderId="3" xfId="2" applyNumberFormat="1" applyFont="1" applyFill="1" applyBorder="1"/>
  </cellXfs>
  <cellStyles count="56">
    <cellStyle name="20% - Accent1 2" xfId="4"/>
    <cellStyle name="20% - Accent1 3" xfId="5"/>
    <cellStyle name="20% - Accent1 4" xfId="6"/>
    <cellStyle name="20% - Accent2 2" xfId="7"/>
    <cellStyle name="20% - Accent2 3" xfId="8"/>
    <cellStyle name="20% - Accent2 4" xfId="9"/>
    <cellStyle name="20% - Accent3 2" xfId="10"/>
    <cellStyle name="20% - Accent3 3" xfId="11"/>
    <cellStyle name="20% - Accent3 4" xfId="12"/>
    <cellStyle name="20% - Accent4 2" xfId="13"/>
    <cellStyle name="20% - Accent4 3" xfId="14"/>
    <cellStyle name="20% - Accent4 4" xfId="15"/>
    <cellStyle name="20% - Accent5 2" xfId="16"/>
    <cellStyle name="20% - Accent5 3" xfId="17"/>
    <cellStyle name="20% - Accent5 4" xfId="18"/>
    <cellStyle name="20% - Accent6 2" xfId="19"/>
    <cellStyle name="20% - Accent6 3" xfId="20"/>
    <cellStyle name="20% - Accent6 4" xfId="21"/>
    <cellStyle name="40% - Accent1 2" xfId="22"/>
    <cellStyle name="40% - Accent1 3" xfId="23"/>
    <cellStyle name="40% - Accent1 4" xfId="24"/>
    <cellStyle name="40% - Accent2 2" xfId="25"/>
    <cellStyle name="40% - Accent2 3" xfId="26"/>
    <cellStyle name="40% - Accent2 4" xfId="27"/>
    <cellStyle name="40% - Accent3 2" xfId="28"/>
    <cellStyle name="40% - Accent3 3" xfId="29"/>
    <cellStyle name="40% - Accent3 4" xfId="30"/>
    <cellStyle name="40% - Accent4 2" xfId="31"/>
    <cellStyle name="40% - Accent4 3" xfId="32"/>
    <cellStyle name="40% - Accent4 4" xfId="33"/>
    <cellStyle name="40% - Accent5 2" xfId="34"/>
    <cellStyle name="40% - Accent5 3" xfId="35"/>
    <cellStyle name="40% - Accent5 4" xfId="36"/>
    <cellStyle name="40% - Accent6 2" xfId="37"/>
    <cellStyle name="40% - Accent6 3" xfId="38"/>
    <cellStyle name="40% - Accent6 4" xfId="39"/>
    <cellStyle name="Comma" xfId="1" builtinId="3"/>
    <cellStyle name="Comma 10 2" xfId="40"/>
    <cellStyle name="Comma 2" xfId="41"/>
    <cellStyle name="Comma 24" xfId="42"/>
    <cellStyle name="Comma 3" xfId="43"/>
    <cellStyle name="Currency" xfId="2" builtinId="4"/>
    <cellStyle name="head12bu" xfId="44"/>
    <cellStyle name="head14bu" xfId="45"/>
    <cellStyle name="Normal" xfId="0" builtinId="0"/>
    <cellStyle name="Normal 10" xfId="46"/>
    <cellStyle name="Normal 11 2 2" xfId="47"/>
    <cellStyle name="Normal 2" xfId="3"/>
    <cellStyle name="Normal 2 2" xfId="48"/>
    <cellStyle name="Normal 2 2 3" xfId="49"/>
    <cellStyle name="Normal 2 3" xfId="50"/>
    <cellStyle name="Normal 3" xfId="51"/>
    <cellStyle name="Normal 4" xfId="52"/>
    <cellStyle name="Normal 5" xfId="53"/>
    <cellStyle name="Note 2" xfId="54"/>
    <cellStyle name="Note 3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D25" sqref="D25:D26"/>
    </sheetView>
  </sheetViews>
  <sheetFormatPr defaultColWidth="9.109375" defaultRowHeight="14.4" x14ac:dyDescent="0.3"/>
  <cols>
    <col min="1" max="1" width="1.5546875" style="1" customWidth="1"/>
    <col min="2" max="2" width="39.44140625" style="4" customWidth="1"/>
    <col min="3" max="8" width="14.109375" style="3" customWidth="1"/>
    <col min="9" max="9" width="17.5546875" style="3" customWidth="1"/>
    <col min="10" max="16384" width="9.109375" style="3"/>
  </cols>
  <sheetData>
    <row r="1" spans="2:8" ht="18.75" x14ac:dyDescent="0.3">
      <c r="B1" s="2" t="s">
        <v>2</v>
      </c>
    </row>
    <row r="3" spans="2:8" ht="18.75" x14ac:dyDescent="0.3">
      <c r="B3" s="13" t="s">
        <v>3</v>
      </c>
    </row>
    <row r="4" spans="2:8" ht="18" customHeight="1" x14ac:dyDescent="0.25">
      <c r="B4" s="14" t="s">
        <v>4</v>
      </c>
      <c r="C4" s="15">
        <v>2018</v>
      </c>
      <c r="D4" s="15">
        <v>2019</v>
      </c>
      <c r="E4" s="15">
        <v>2020</v>
      </c>
      <c r="F4" s="15">
        <v>2021</v>
      </c>
      <c r="G4" s="15">
        <v>2022</v>
      </c>
      <c r="H4" s="9" t="s">
        <v>1</v>
      </c>
    </row>
    <row r="5" spans="2:8" ht="17.25" customHeight="1" x14ac:dyDescent="0.25">
      <c r="B5" s="16" t="s">
        <v>5</v>
      </c>
      <c r="C5" s="7">
        <v>3476.5801583198845</v>
      </c>
      <c r="D5" s="7">
        <v>3739.2172163694813</v>
      </c>
      <c r="E5" s="7">
        <v>3955.5645757595653</v>
      </c>
      <c r="F5" s="7">
        <v>4067.0315130323524</v>
      </c>
      <c r="G5" s="7">
        <v>4181.8424584233253</v>
      </c>
      <c r="H5" s="17">
        <f>SUM(C5:G5)</f>
        <v>19420.235921904608</v>
      </c>
    </row>
    <row r="6" spans="2:8" ht="17.25" customHeight="1" x14ac:dyDescent="0.25">
      <c r="B6" s="5" t="s">
        <v>6</v>
      </c>
      <c r="C6" s="6">
        <v>15301.21</v>
      </c>
      <c r="D6" s="6">
        <v>14735.469499999999</v>
      </c>
      <c r="E6" s="6">
        <v>15640.145984999999</v>
      </c>
      <c r="F6" s="6">
        <v>14638.500844550001</v>
      </c>
      <c r="G6" s="6">
        <v>14585.405869886501</v>
      </c>
      <c r="H6" s="18">
        <f>SUM(C6:G6)</f>
        <v>74900.73219943649</v>
      </c>
    </row>
    <row r="7" spans="2:8" ht="17.25" customHeight="1" x14ac:dyDescent="0.25">
      <c r="B7" s="5" t="s">
        <v>0</v>
      </c>
      <c r="C7" s="6">
        <v>6779.9639302163332</v>
      </c>
      <c r="D7" s="6">
        <v>6986.6101787743237</v>
      </c>
      <c r="E7" s="6">
        <v>7189.2786026015519</v>
      </c>
      <c r="F7" s="6">
        <v>7394.9452443186001</v>
      </c>
      <c r="G7" s="6">
        <v>7619.0816010319077</v>
      </c>
      <c r="H7" s="18">
        <f>SUM(C7:G7)</f>
        <v>35969.879556942717</v>
      </c>
    </row>
    <row r="8" spans="2:8" ht="18" customHeight="1" x14ac:dyDescent="0.25">
      <c r="B8" s="19" t="s">
        <v>7</v>
      </c>
      <c r="C8" s="20">
        <f>SUM(C5:C7)</f>
        <v>25557.754088536218</v>
      </c>
      <c r="D8" s="20">
        <f>SUM(D5:D7)</f>
        <v>25461.296895143805</v>
      </c>
      <c r="E8" s="20">
        <f>SUM(E5:E7)</f>
        <v>26784.989163361119</v>
      </c>
      <c r="F8" s="20">
        <f>SUM(F5:F7)</f>
        <v>26100.477601900951</v>
      </c>
      <c r="G8" s="21">
        <f>SUM(G5:G7)</f>
        <v>26386.329929341733</v>
      </c>
      <c r="H8" s="22">
        <f t="shared" ref="H8" si="0">SUM(C8:G8)</f>
        <v>130290.84767828384</v>
      </c>
    </row>
    <row r="9" spans="2:8" s="1" customFormat="1" ht="18" customHeight="1" x14ac:dyDescent="0.25">
      <c r="B9" s="23" t="s">
        <v>8</v>
      </c>
      <c r="C9" s="24">
        <v>3000</v>
      </c>
      <c r="D9" s="24">
        <v>3000</v>
      </c>
      <c r="E9" s="24">
        <v>3000</v>
      </c>
      <c r="F9" s="24">
        <v>3000</v>
      </c>
      <c r="G9" s="24">
        <v>3000</v>
      </c>
      <c r="H9" s="22">
        <f>SUM(C9:G9)</f>
        <v>15000</v>
      </c>
    </row>
    <row r="10" spans="2:8" ht="16.5" customHeight="1" x14ac:dyDescent="0.25">
      <c r="B10" s="19" t="s">
        <v>9</v>
      </c>
      <c r="C10" s="20">
        <v>207.19804777831851</v>
      </c>
      <c r="D10" s="20">
        <v>291.62607092669543</v>
      </c>
      <c r="E10" s="20">
        <v>254.20540207031652</v>
      </c>
      <c r="F10" s="20">
        <v>162.46263798432921</v>
      </c>
      <c r="G10" s="21">
        <v>51.744930632224658</v>
      </c>
      <c r="H10" s="22">
        <f t="shared" ref="H10" si="1">SUM(C10:G10)</f>
        <v>967.23708939188418</v>
      </c>
    </row>
    <row r="11" spans="2:8" s="1" customFormat="1" ht="18" customHeight="1" x14ac:dyDescent="0.25">
      <c r="B11" s="25" t="s">
        <v>7</v>
      </c>
      <c r="C11" s="26">
        <f>SUM(C8:C10)</f>
        <v>28764.952136314536</v>
      </c>
      <c r="D11" s="26">
        <f t="shared" ref="D11:G11" si="2">SUM(D8:D10)</f>
        <v>28752.922966070502</v>
      </c>
      <c r="E11" s="26">
        <f t="shared" si="2"/>
        <v>30039.194565431437</v>
      </c>
      <c r="F11" s="26">
        <f t="shared" si="2"/>
        <v>29262.94023988528</v>
      </c>
      <c r="G11" s="26">
        <f t="shared" si="2"/>
        <v>29438.074859973956</v>
      </c>
      <c r="H11" s="26">
        <f>SUM(H8:H10)</f>
        <v>146258.08476767573</v>
      </c>
    </row>
    <row r="12" spans="2:8" s="1" customFormat="1" ht="15" x14ac:dyDescent="0.25">
      <c r="B12" s="27"/>
      <c r="C12" s="28"/>
      <c r="D12" s="28"/>
      <c r="E12" s="28"/>
      <c r="F12" s="28"/>
      <c r="G12" s="28"/>
    </row>
    <row r="13" spans="2:8" ht="18.75" x14ac:dyDescent="0.3">
      <c r="B13" s="13" t="s">
        <v>10</v>
      </c>
    </row>
    <row r="14" spans="2:8" ht="18" customHeight="1" x14ac:dyDescent="0.25">
      <c r="B14" s="14" t="s">
        <v>4</v>
      </c>
      <c r="C14" s="15">
        <v>2018</v>
      </c>
      <c r="D14" s="15">
        <v>2019</v>
      </c>
      <c r="E14" s="15">
        <v>2020</v>
      </c>
      <c r="F14" s="15">
        <v>2021</v>
      </c>
      <c r="G14" s="15">
        <v>2022</v>
      </c>
      <c r="H14" s="9" t="s">
        <v>1</v>
      </c>
    </row>
    <row r="15" spans="2:8" ht="17.25" customHeight="1" x14ac:dyDescent="0.25">
      <c r="B15" s="10" t="s">
        <v>10</v>
      </c>
      <c r="C15" s="7">
        <v>17226.267671999998</v>
      </c>
      <c r="D15" s="7">
        <v>6615</v>
      </c>
      <c r="E15" s="7">
        <v>1000</v>
      </c>
      <c r="F15" s="7">
        <v>0</v>
      </c>
      <c r="G15" s="7">
        <v>0</v>
      </c>
      <c r="H15" s="17">
        <f>SUM(C15:G15)</f>
        <v>24841.267671999998</v>
      </c>
    </row>
    <row r="16" spans="2:8" ht="17.25" customHeight="1" x14ac:dyDescent="0.25">
      <c r="B16" s="25" t="s">
        <v>11</v>
      </c>
      <c r="C16" s="26">
        <f>C15</f>
        <v>17226.267671999998</v>
      </c>
      <c r="D16" s="26">
        <f t="shared" ref="D16:H16" si="3">D15</f>
        <v>6615</v>
      </c>
      <c r="E16" s="26">
        <f t="shared" si="3"/>
        <v>1000</v>
      </c>
      <c r="F16" s="26">
        <f t="shared" si="3"/>
        <v>0</v>
      </c>
      <c r="G16" s="26">
        <f t="shared" si="3"/>
        <v>0</v>
      </c>
      <c r="H16" s="26">
        <f t="shared" si="3"/>
        <v>24841.267671999998</v>
      </c>
    </row>
    <row r="17" spans="1:8" s="1" customFormat="1" ht="15" x14ac:dyDescent="0.25">
      <c r="B17" s="27"/>
      <c r="C17" s="28"/>
      <c r="D17" s="28"/>
      <c r="E17" s="28"/>
      <c r="F17" s="28"/>
      <c r="G17" s="28"/>
    </row>
    <row r="18" spans="1:8" ht="18.75" x14ac:dyDescent="0.3">
      <c r="B18" s="13" t="s">
        <v>12</v>
      </c>
    </row>
    <row r="19" spans="1:8" ht="18" customHeight="1" x14ac:dyDescent="0.25">
      <c r="B19" s="14" t="s">
        <v>4</v>
      </c>
      <c r="C19" s="15">
        <v>2018</v>
      </c>
      <c r="D19" s="15">
        <v>2019</v>
      </c>
      <c r="E19" s="15">
        <v>2020</v>
      </c>
      <c r="F19" s="15">
        <v>2021</v>
      </c>
      <c r="G19" s="15">
        <v>2022</v>
      </c>
      <c r="H19" s="9" t="s">
        <v>1</v>
      </c>
    </row>
    <row r="20" spans="1:8" ht="16.5" customHeight="1" x14ac:dyDescent="0.25">
      <c r="B20" s="16" t="s">
        <v>12</v>
      </c>
      <c r="C20" s="7">
        <v>1400</v>
      </c>
      <c r="D20" s="7">
        <v>1400</v>
      </c>
      <c r="E20" s="7">
        <v>1400</v>
      </c>
      <c r="F20" s="7">
        <v>1400</v>
      </c>
      <c r="G20" s="7">
        <v>1400</v>
      </c>
      <c r="H20" s="17">
        <f>SUM(C20:G20)</f>
        <v>7000</v>
      </c>
    </row>
    <row r="21" spans="1:8" s="1" customFormat="1" ht="16.5" customHeight="1" x14ac:dyDescent="0.25">
      <c r="B21" s="25" t="s">
        <v>13</v>
      </c>
      <c r="C21" s="26">
        <f>SUM(C20:C20)</f>
        <v>1400</v>
      </c>
      <c r="D21" s="26">
        <f>SUM(D20:D20)</f>
        <v>1400</v>
      </c>
      <c r="E21" s="26">
        <f>SUM(E20:E20)</f>
        <v>1400</v>
      </c>
      <c r="F21" s="26">
        <f>SUM(F20:F20)</f>
        <v>1400</v>
      </c>
      <c r="G21" s="26">
        <f>SUM(G20:G20)</f>
        <v>1400</v>
      </c>
      <c r="H21" s="29">
        <f>SUM(C21:G21)</f>
        <v>7000</v>
      </c>
    </row>
    <row r="22" spans="1:8" s="1" customFormat="1" ht="15" x14ac:dyDescent="0.25">
      <c r="B22" s="27"/>
      <c r="C22" s="28"/>
      <c r="D22" s="28"/>
      <c r="E22" s="28"/>
      <c r="F22" s="28"/>
      <c r="G22" s="28"/>
    </row>
    <row r="23" spans="1:8" ht="15" x14ac:dyDescent="0.25">
      <c r="B23" s="3"/>
      <c r="C23" s="1"/>
      <c r="D23" s="1"/>
      <c r="E23" s="1"/>
      <c r="F23" s="1"/>
      <c r="G23" s="8"/>
    </row>
    <row r="24" spans="1:8" s="1" customFormat="1" ht="15" x14ac:dyDescent="0.25">
      <c r="B24" s="4"/>
      <c r="C24" s="3"/>
      <c r="D24" s="3"/>
      <c r="E24" s="3"/>
      <c r="F24" s="3"/>
      <c r="G24" s="3"/>
    </row>
    <row r="25" spans="1:8" s="11" customFormat="1" ht="15" x14ac:dyDescent="0.25">
      <c r="A25" s="1"/>
      <c r="B25" s="4"/>
      <c r="C25" s="3"/>
      <c r="D25" s="3"/>
      <c r="E25" s="3"/>
      <c r="F25" s="3"/>
      <c r="G25" s="3"/>
      <c r="H25" s="3"/>
    </row>
    <row r="26" spans="1:8" s="11" customFormat="1" ht="15" x14ac:dyDescent="0.25">
      <c r="A26" s="12"/>
      <c r="B26" s="4"/>
      <c r="C26" s="3"/>
      <c r="D26" s="3"/>
      <c r="E26" s="3"/>
      <c r="F26" s="3"/>
      <c r="G26" s="3"/>
      <c r="H26" s="3"/>
    </row>
    <row r="27" spans="1:8" s="11" customFormat="1" ht="15" x14ac:dyDescent="0.25">
      <c r="A27" s="12"/>
      <c r="B27" s="4"/>
      <c r="C27" s="3"/>
      <c r="D27" s="3"/>
      <c r="E27" s="3"/>
      <c r="F27" s="3"/>
      <c r="G27" s="3"/>
      <c r="H27" s="3"/>
    </row>
    <row r="28" spans="1:8" ht="15" x14ac:dyDescent="0.25">
      <c r="A28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Reid</dc:creator>
  <cp:lastModifiedBy>Adrian Pye</cp:lastModifiedBy>
  <dcterms:created xsi:type="dcterms:W3CDTF">2017-08-22T20:37:36Z</dcterms:created>
  <dcterms:modified xsi:type="dcterms:W3CDTF">2017-08-30T17:42:00Z</dcterms:modified>
</cp:coreProperties>
</file>